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30" yWindow="-105" windowWidth="13965" windowHeight="9105" tabRatio="478"/>
  </bookViews>
  <sheets>
    <sheet name="Sayfa1" sheetId="2" r:id="rId1"/>
    <sheet name="Örnek" sheetId="3" r:id="rId2"/>
  </sheets>
  <calcPr calcId="145621"/>
</workbook>
</file>

<file path=xl/calcChain.xml><?xml version="1.0" encoding="utf-8"?>
<calcChain xmlns="http://schemas.openxmlformats.org/spreadsheetml/2006/main">
  <c r="E74" i="2" l="1"/>
  <c r="E76" i="2" s="1"/>
  <c r="F78" i="2" s="1"/>
  <c r="E53" i="2"/>
  <c r="E32" i="2"/>
  <c r="E55" i="2"/>
  <c r="F57" i="2" s="1"/>
  <c r="E34" i="2"/>
  <c r="F36" i="2" s="1"/>
  <c r="S74" i="2"/>
  <c r="R74" i="2"/>
  <c r="P74" i="2"/>
  <c r="O74" i="2"/>
  <c r="M74" i="2"/>
  <c r="L74" i="2"/>
  <c r="M75" i="2" s="1"/>
  <c r="J74" i="2"/>
  <c r="H74" i="2"/>
  <c r="J75" i="2" s="1"/>
  <c r="I62" i="2"/>
  <c r="I59" i="2"/>
  <c r="I74" i="2" s="1"/>
  <c r="S53" i="2"/>
  <c r="R53" i="2"/>
  <c r="S54" i="2" s="1"/>
  <c r="P53" i="2"/>
  <c r="O53" i="2"/>
  <c r="P54" i="2" s="1"/>
  <c r="M53" i="2"/>
  <c r="L53" i="2"/>
  <c r="J53" i="2"/>
  <c r="H53" i="2"/>
  <c r="J54" i="2" s="1"/>
  <c r="I41" i="2"/>
  <c r="I38" i="2"/>
  <c r="I53" i="2" s="1"/>
  <c r="S26" i="3"/>
  <c r="R26" i="3"/>
  <c r="S27" i="3" s="1"/>
  <c r="P26" i="3"/>
  <c r="O26" i="3"/>
  <c r="M26" i="3"/>
  <c r="L26" i="3"/>
  <c r="M27" i="3" s="1"/>
  <c r="J26" i="3"/>
  <c r="H26" i="3"/>
  <c r="J27" i="3" s="1"/>
  <c r="E26" i="3"/>
  <c r="E28" i="3" s="1"/>
  <c r="F30" i="3" s="1"/>
  <c r="I14" i="3"/>
  <c r="I11" i="3"/>
  <c r="J32" i="2"/>
  <c r="S32" i="2"/>
  <c r="R32" i="2"/>
  <c r="P32" i="2"/>
  <c r="O32" i="2"/>
  <c r="L32" i="2"/>
  <c r="M32" i="2"/>
  <c r="M33" i="2" s="1"/>
  <c r="H32" i="2"/>
  <c r="J33" i="2" s="1"/>
  <c r="I17" i="2"/>
  <c r="I20" i="2"/>
  <c r="S33" i="2"/>
  <c r="I32" i="2"/>
  <c r="P33" i="2"/>
  <c r="I26" i="3" l="1"/>
  <c r="P27" i="3"/>
  <c r="M54" i="2"/>
  <c r="P75" i="2"/>
  <c r="S75" i="2"/>
</calcChain>
</file>

<file path=xl/comments1.xml><?xml version="1.0" encoding="utf-8"?>
<comments xmlns="http://schemas.openxmlformats.org/spreadsheetml/2006/main">
  <authors>
    <author>mrtsahin</author>
    <author>shasimi</author>
  </authors>
  <commentList>
    <comment ref="B15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atığın işlem gördüğü ağırlık birimi
ton - kg - lt cinsinden yazınız</t>
        </r>
      </text>
    </comment>
    <comment ref="D15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Atığın alındığı işletme ünvanı</t>
        </r>
      </text>
    </comment>
    <comment ref="G15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geri kazanım sonucu elde edilen ürünüm adı
</t>
        </r>
      </text>
    </comment>
    <comment ref="H15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geri kazanılan ürünün kg/ton/lt cinsinden değeri</t>
        </r>
      </text>
    </comment>
    <comment ref="I15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geri kazanılan ürün / (geri kazanıma giren atık+kayıp)</t>
        </r>
      </text>
    </comment>
    <comment ref="J15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bir önceki aydan kalan ürün miktarları</t>
        </r>
      </text>
    </comment>
    <comment ref="K15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Ürünün satıldığı işletme</t>
        </r>
      </text>
    </comment>
    <comment ref="N15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geri kazanım sonusu oluşan atık kodları yazılacaktır.</t>
        </r>
      </text>
    </comment>
    <comment ref="O15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geri kazanım sonucu oluşan atık miktarı</t>
        </r>
      </text>
    </comment>
    <comment ref="P15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bir önceki ay devreden miktar</t>
        </r>
      </text>
    </comment>
    <comment ref="Q15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Atığın gönderildiği geri kazanınm/bertaraf tesisi</t>
        </r>
      </text>
    </comment>
    <comment ref="E16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Atığın işletmeye girdiği andaki tartım miktarı</t>
        </r>
      </text>
    </comment>
    <comment ref="B18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Bakanlığımızca uygun görülen ve İşletmeye Kabul edilen atığın kodu.Atık Yönetimi Genel Esaslarına İlişkin Yönetmelik Ek-IV atık listesinden</t>
        </r>
      </text>
    </comment>
    <comment ref="F33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burda ay sonunda var olan atığın ne kadarının kayba uğradı yazılacaktır.</t>
        </r>
      </text>
    </comment>
    <comment ref="G34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gelen atıkta veya stokta atığın geri kazanıma gişrmeden önce herhangibir kaybı varsa buraya yazılmalıdır.</t>
        </r>
      </text>
    </comment>
    <comment ref="F35" authorId="1">
      <text>
        <r>
          <rPr>
            <b/>
            <sz val="8"/>
            <color indexed="81"/>
            <rFont val="Tahoma"/>
            <charset val="1"/>
          </rPr>
          <t>shasimi:</t>
        </r>
        <r>
          <rPr>
            <sz val="8"/>
            <color indexed="81"/>
            <rFont val="Tahoma"/>
            <charset val="1"/>
          </rPr>
          <t xml:space="preserve">
geri kazanım kısmında işlem görecek rakam</t>
        </r>
      </text>
    </comment>
    <comment ref="G35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mavi ile işaretlenmiş kutucuklarda oluşan atık ve geri kazanılan ürünün toplamı ile geri kazanıma giren  atığın miktarı arasında fark var ise nedeni burda açıklanacaktır.</t>
        </r>
      </text>
    </comment>
    <comment ref="F36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toplam gelen atık- kayıp miktarı - geri kazanıma giden atık</t>
        </r>
      </text>
    </comment>
    <comment ref="G36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Başka açıklanması gereken husus varsa buraya yazılmalıdır.</t>
        </r>
      </text>
    </comment>
    <comment ref="B39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Bakanlığımızca uygun görülen ve İşletmeye Kabul edilen atığın kodu.Atık Yönetimi Genel Esaslarına İlişkin Yönetmelik Ek-IV atık listesinden</t>
        </r>
      </text>
    </comment>
    <comment ref="F54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burda ay sonunda var olan atığın ne kadarının kayba uğradı yazılacaktır.</t>
        </r>
      </text>
    </comment>
    <comment ref="G55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gelen atıkta veya stokta atığın geri kazanıma gişrmeden önce herhangibir kaybı varsa buraya yazılmalıdır.</t>
        </r>
      </text>
    </comment>
    <comment ref="F56" authorId="1">
      <text>
        <r>
          <rPr>
            <b/>
            <sz val="8"/>
            <color indexed="81"/>
            <rFont val="Tahoma"/>
            <charset val="1"/>
          </rPr>
          <t>shasimi:</t>
        </r>
        <r>
          <rPr>
            <sz val="8"/>
            <color indexed="81"/>
            <rFont val="Tahoma"/>
            <charset val="1"/>
          </rPr>
          <t xml:space="preserve">
geri kazanım kısmında işlem görecek rakam</t>
        </r>
      </text>
    </comment>
    <comment ref="G56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mavi ile işaretlenmiş kutucuklarda oluşan atık ve geri kazanılan ürünün toplamı ile geri kazanıma giren  atığın miktarı arasında fark var ise nedeni burda açıklanacaktır.</t>
        </r>
      </text>
    </comment>
    <comment ref="F57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toplam gelen atık- kayıp miktarı - geri kazanıma giden atık</t>
        </r>
      </text>
    </comment>
    <comment ref="G57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Başka açıklanması gereken husus varsa buraya yazılmalıdır.</t>
        </r>
      </text>
    </comment>
    <comment ref="B60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Bakanlığımızca uygun görülen ve İşletmeye Kabul edilen atığın kodu.Atık Yönetimi Genel Esaslarına İlişkin Yönetmelik Ek-IV atık listesinden</t>
        </r>
      </text>
    </comment>
    <comment ref="F75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burda ay sonunda var olan atığın ne kadarının kayba uğradı yazılacaktır.</t>
        </r>
      </text>
    </comment>
    <comment ref="G76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gelen atıkta veya stokta atığın geri kazanıma gişrmeden önce herhangibir kaybı varsa buraya yazılmalıdır.</t>
        </r>
      </text>
    </comment>
    <comment ref="F77" authorId="1">
      <text>
        <r>
          <rPr>
            <b/>
            <sz val="8"/>
            <color indexed="81"/>
            <rFont val="Tahoma"/>
            <charset val="1"/>
          </rPr>
          <t>shasimi:</t>
        </r>
        <r>
          <rPr>
            <sz val="8"/>
            <color indexed="81"/>
            <rFont val="Tahoma"/>
            <charset val="1"/>
          </rPr>
          <t xml:space="preserve">
geri kazanım kısmında işlem görecek rakam</t>
        </r>
      </text>
    </comment>
    <comment ref="G77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mavi ile işaretlenmiş kutucuklarda oluşan atık ve geri kazanılan ürünün toplamı ile geri kazanıma giren  atığın miktarı arasında fark var ise nedeni burda açıklanacaktır.</t>
        </r>
      </text>
    </comment>
    <comment ref="F78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toplam gelen atık- kayıp miktarı - geri kazanıma giden atık</t>
        </r>
      </text>
    </comment>
    <comment ref="G78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Başka açıklanması gereken husus varsa buraya yazılmalıdır.</t>
        </r>
      </text>
    </comment>
  </commentList>
</comments>
</file>

<file path=xl/comments2.xml><?xml version="1.0" encoding="utf-8"?>
<comments xmlns="http://schemas.openxmlformats.org/spreadsheetml/2006/main">
  <authors>
    <author>mrtsahin</author>
    <author>shasimi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atığın işlem gördüğü ağırlık birimi
ton - kg - lt cinsinden yazınız</t>
        </r>
      </text>
    </comment>
    <comment ref="D9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Atığın alındığı işletme ünvanı</t>
        </r>
      </text>
    </comment>
    <comment ref="G9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geri kazanım sonucu elde edilen ürünüm adı
</t>
        </r>
      </text>
    </comment>
    <comment ref="H9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geri kazanılan ürünün kg/ton/lt cinsinden değeri</t>
        </r>
      </text>
    </comment>
    <comment ref="I9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geri kazanılan ürün / (geri kazanıma giren atık+kayıp)</t>
        </r>
      </text>
    </comment>
    <comment ref="J9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bir önceki aydan kalan ürün miktarları</t>
        </r>
      </text>
    </comment>
    <comment ref="K9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Ürünün satıldığı işletme</t>
        </r>
      </text>
    </comment>
    <comment ref="N9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geri kazanım sonusu oluşan atık kodları yazılacaktır.</t>
        </r>
      </text>
    </comment>
    <comment ref="O9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geri kazanım sonucu oluşan atık miktarı</t>
        </r>
      </text>
    </comment>
    <comment ref="P9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bir önceki ay devreden miktar</t>
        </r>
      </text>
    </comment>
    <comment ref="Q9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Atığın gönderildiği geri kazanınm/bertaraf tesisi</t>
        </r>
      </text>
    </comment>
    <comment ref="E10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Atığın işletmeye girdiği andaki tartım miktarı</t>
        </r>
      </text>
    </comment>
    <comment ref="B12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Bakanlığımızca uygun görülen ve İşletmeye Kabul edilen atığın kodu.Atık Yönetimi Genel Esaslarına İlişkin Yönetmelik Ek-IV atık listesinden</t>
        </r>
      </text>
    </comment>
    <comment ref="F27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burda ay sonunda var olan atığın ne kadarının kayba uğradı yazılacaktır.</t>
        </r>
      </text>
    </comment>
    <comment ref="G28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gelen atıkta veya stokta atığın geri kazanıma gişrmeden önce herhangibir kaybı varsa buraya yazılmalıdır.</t>
        </r>
      </text>
    </comment>
    <comment ref="F29" authorId="1">
      <text>
        <r>
          <rPr>
            <b/>
            <sz val="8"/>
            <color indexed="81"/>
            <rFont val="Tahoma"/>
            <charset val="1"/>
          </rPr>
          <t>shasimi:</t>
        </r>
        <r>
          <rPr>
            <sz val="8"/>
            <color indexed="81"/>
            <rFont val="Tahoma"/>
            <charset val="1"/>
          </rPr>
          <t xml:space="preserve">
geri kazanım kısmında işlem görecek rakam</t>
        </r>
      </text>
    </comment>
    <comment ref="G29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mavi ile işaretlenmiş kutucuklarda oluşan atık ve geri kazanılan ürünün toplamı ile geri kazanıma giren  atığın miktarı arasında fark var ise nedeni burda açıklanacaktır.</t>
        </r>
      </text>
    </comment>
    <comment ref="F30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toplam gelen atık- kayıp miktarı - geri kazanıma giden atık</t>
        </r>
      </text>
    </comment>
    <comment ref="G30" authorId="0">
      <text>
        <r>
          <rPr>
            <b/>
            <sz val="8"/>
            <color indexed="81"/>
            <rFont val="Tahoma"/>
            <family val="2"/>
            <charset val="162"/>
          </rPr>
          <t>mrtsahin:</t>
        </r>
        <r>
          <rPr>
            <sz val="8"/>
            <color indexed="81"/>
            <rFont val="Tahoma"/>
            <family val="2"/>
            <charset val="162"/>
          </rPr>
          <t xml:space="preserve">
Başka açıklanması gereken husus varsa buraya yazılmalıdır.</t>
        </r>
      </text>
    </comment>
  </commentList>
</comments>
</file>

<file path=xl/sharedStrings.xml><?xml version="1.0" encoding="utf-8"?>
<sst xmlns="http://schemas.openxmlformats.org/spreadsheetml/2006/main" count="134" uniqueCount="59">
  <si>
    <t>Toplam</t>
  </si>
  <si>
    <t>Bit. Tarihi</t>
  </si>
  <si>
    <t>GFB No:</t>
  </si>
  <si>
    <t>Atık Kodu</t>
  </si>
  <si>
    <t>Miktar</t>
  </si>
  <si>
    <t>Metal</t>
  </si>
  <si>
    <t>Plastik</t>
  </si>
  <si>
    <t>Miktarı</t>
  </si>
  <si>
    <t>GİRENLER</t>
  </si>
  <si>
    <t>ÇIKANLAR</t>
  </si>
  <si>
    <t>Gönderilen
 Tesis</t>
  </si>
  <si>
    <t>R12</t>
  </si>
  <si>
    <t>Atığın alındığı
işletme</t>
  </si>
  <si>
    <t>17 04 10</t>
  </si>
  <si>
    <t>x ltd. şti.</t>
  </si>
  <si>
    <t>y a.ş.</t>
  </si>
  <si>
    <t>z a.ş.</t>
  </si>
  <si>
    <t>t şti.</t>
  </si>
  <si>
    <t>Açıklama</t>
  </si>
  <si>
    <t>Gelen Atıklar</t>
  </si>
  <si>
    <t>Çıkan Atıklar</t>
  </si>
  <si>
    <t>Baş. Tar.</t>
  </si>
  <si>
    <t>BİRİM</t>
  </si>
  <si>
    <t>Verim
%</t>
  </si>
  <si>
    <t>GS GERİ DÖNÜŞÜM A.Ş</t>
  </si>
  <si>
    <t>B.00.151.</t>
  </si>
  <si>
    <t>kg</t>
  </si>
  <si>
    <t>Bir önceki aydan gelen</t>
  </si>
  <si>
    <t>Gelen Atık</t>
  </si>
  <si>
    <t>R Kodu</t>
  </si>
  <si>
    <t>Geri Kazanım Sonucu Elde Edilen Ürün/Ürünler</t>
  </si>
  <si>
    <t>Sonraki Aya Devir</t>
  </si>
  <si>
    <t>Bir Önceki Aydan Gelen</t>
  </si>
  <si>
    <t>Bu Ay Giren Atık</t>
  </si>
  <si>
    <t>Geri Kazanıma Giden</t>
  </si>
  <si>
    <t>Geri Kazanım</t>
  </si>
  <si>
    <t>Geri kazanılan miktar</t>
  </si>
  <si>
    <t>Bi önceki ay devir</t>
  </si>
  <si>
    <t>Sonraki aya devir</t>
  </si>
  <si>
    <t>Ürünün satıldığı firma ünvanı</t>
  </si>
  <si>
    <t>a şti.</t>
  </si>
  <si>
    <t>b ltd. şti</t>
  </si>
  <si>
    <t>c a.ş.</t>
  </si>
  <si>
    <t>d a.ş.</t>
  </si>
  <si>
    <t>a.ş.</t>
  </si>
  <si>
    <t>Ay sonu ürün miktarı</t>
  </si>
  <si>
    <t>16 01 05</t>
  </si>
  <si>
    <t>Gönderim miktarı</t>
  </si>
  <si>
    <t>Geri Kazanım sonucu oluşan atık miktarı</t>
  </si>
  <si>
    <t>16 02 05</t>
  </si>
  <si>
    <t>k geri kaz.</t>
  </si>
  <si>
    <t>l bertaraf</t>
  </si>
  <si>
    <t>m ltd. şti.</t>
  </si>
  <si>
    <t>Ay sonu atık miktarı</t>
  </si>
  <si>
    <t>nem içeriliğinden dolayı buharlaşma olmuştur.</t>
  </si>
  <si>
    <t>Kayıp Miktarı</t>
  </si>
  <si>
    <t>ŞİRKET ADI</t>
  </si>
  <si>
    <t>AY/YIL</t>
  </si>
  <si>
    <t>LİSASNS KONUSU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</si>
</sst>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;@"/>
    <numFmt numFmtId="165" formatCode="#,##0.0"/>
  </numFmts>
  <fonts count="17" x14ac:knownFonts="1">
    <font>
      <sz val="10"/>
      <name val="Arial"/>
    </font>
    <font>
      <sz val="9"/>
      <color indexed="23"/>
      <name val="Century Gothic"/>
      <family val="2"/>
    </font>
    <font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10"/>
      <name val="Arial"/>
      <family val="2"/>
      <charset val="162"/>
    </font>
    <font>
      <b/>
      <sz val="18"/>
      <name val="Century Gothic"/>
      <family val="2"/>
    </font>
    <font>
      <b/>
      <sz val="9"/>
      <name val="Century Gothic"/>
      <family val="2"/>
      <charset val="162"/>
    </font>
    <font>
      <b/>
      <sz val="10"/>
      <name val="Century Gothic"/>
      <family val="2"/>
      <charset val="162"/>
    </font>
    <font>
      <sz val="8"/>
      <color indexed="81"/>
      <name val="Tahoma"/>
      <family val="2"/>
      <charset val="162"/>
    </font>
    <font>
      <b/>
      <sz val="8"/>
      <color indexed="81"/>
      <name val="Tahoma"/>
      <family val="2"/>
      <charset val="162"/>
    </font>
    <font>
      <sz val="9"/>
      <name val="Century Gothic"/>
      <family val="2"/>
      <charset val="162"/>
    </font>
    <font>
      <b/>
      <sz val="18"/>
      <color indexed="20"/>
      <name val="Century Gothic"/>
      <family val="2"/>
    </font>
    <font>
      <b/>
      <sz val="6"/>
      <name val="Century Gothic"/>
      <family val="2"/>
    </font>
    <font>
      <b/>
      <sz val="16"/>
      <color indexed="23"/>
      <name val="Century Gothic"/>
      <family val="2"/>
      <charset val="162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9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 style="thin">
        <color indexed="23"/>
      </right>
      <top style="thick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ck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 style="thick">
        <color indexed="23"/>
      </left>
      <right/>
      <top style="thin">
        <color indexed="23"/>
      </top>
      <bottom/>
      <diagonal/>
    </border>
    <border>
      <left style="thick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/>
      <right style="thick">
        <color indexed="23"/>
      </right>
      <top style="thin">
        <color indexed="23"/>
      </top>
      <bottom style="thick">
        <color indexed="23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/>
    <xf numFmtId="0" fontId="3" fillId="0" borderId="0" xfId="0" applyFont="1"/>
    <xf numFmtId="165" fontId="3" fillId="2" borderId="1" xfId="0" applyNumberFormat="1" applyFont="1" applyFill="1" applyBorder="1" applyAlignment="1">
      <alignment vertical="center"/>
    </xf>
    <xf numFmtId="0" fontId="2" fillId="3" borderId="0" xfId="0" applyFont="1" applyFill="1"/>
    <xf numFmtId="0" fontId="3" fillId="3" borderId="0" xfId="0" applyFont="1" applyFill="1"/>
    <xf numFmtId="0" fontId="1" fillId="3" borderId="0" xfId="0" applyFont="1" applyFill="1"/>
    <xf numFmtId="0" fontId="3" fillId="3" borderId="0" xfId="0" applyFont="1" applyFill="1" applyAlignment="1">
      <alignment horizontal="right"/>
    </xf>
    <xf numFmtId="0" fontId="1" fillId="3" borderId="0" xfId="0" applyFont="1" applyFill="1" applyAlignment="1">
      <alignment wrapText="1"/>
    </xf>
    <xf numFmtId="0" fontId="1" fillId="3" borderId="0" xfId="0" applyFont="1" applyFill="1" applyAlignment="1"/>
    <xf numFmtId="0" fontId="3" fillId="3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0" fontId="5" fillId="3" borderId="0" xfId="0" applyFont="1" applyFill="1" applyAlignment="1">
      <alignment wrapText="1"/>
    </xf>
    <xf numFmtId="0" fontId="1" fillId="3" borderId="0" xfId="0" applyFont="1" applyFill="1" applyAlignment="1">
      <alignment horizontal="left" indent="1"/>
    </xf>
    <xf numFmtId="0" fontId="3" fillId="3" borderId="0" xfId="0" applyFont="1" applyFill="1" applyAlignment="1">
      <alignment horizontal="left" indent="1"/>
    </xf>
    <xf numFmtId="0" fontId="3" fillId="3" borderId="0" xfId="0" applyFont="1" applyFill="1" applyAlignment="1">
      <alignment horizontal="left"/>
    </xf>
    <xf numFmtId="0" fontId="0" fillId="3" borderId="0" xfId="0" applyFill="1" applyAlignment="1">
      <alignment wrapText="1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165" fontId="3" fillId="2" borderId="2" xfId="0" applyNumberFormat="1" applyFont="1" applyFill="1" applyBorder="1" applyAlignment="1">
      <alignment horizontal="right" vertical="center"/>
    </xf>
    <xf numFmtId="165" fontId="3" fillId="2" borderId="3" xfId="0" applyNumberFormat="1" applyFont="1" applyFill="1" applyBorder="1" applyAlignment="1">
      <alignment horizontal="right" vertical="center"/>
    </xf>
    <xf numFmtId="0" fontId="0" fillId="3" borderId="4" xfId="0" applyFill="1" applyBorder="1" applyAlignment="1"/>
    <xf numFmtId="0" fontId="0" fillId="3" borderId="0" xfId="0" applyFill="1" applyAlignment="1"/>
    <xf numFmtId="0" fontId="0" fillId="3" borderId="5" xfId="0" applyFill="1" applyBorder="1" applyAlignment="1"/>
    <xf numFmtId="164" fontId="3" fillId="3" borderId="0" xfId="0" applyNumberFormat="1" applyFont="1" applyFill="1" applyBorder="1" applyAlignment="1">
      <alignment horizontal="left" wrapText="1"/>
    </xf>
    <xf numFmtId="164" fontId="3" fillId="3" borderId="0" xfId="0" applyNumberFormat="1" applyFont="1" applyFill="1" applyBorder="1" applyAlignment="1">
      <alignment horizontal="left" vertical="center" wrapText="1"/>
    </xf>
    <xf numFmtId="165" fontId="11" fillId="2" borderId="1" xfId="0" applyNumberFormat="1" applyFont="1" applyFill="1" applyBorder="1" applyAlignment="1">
      <alignment vertical="center"/>
    </xf>
    <xf numFmtId="165" fontId="11" fillId="2" borderId="6" xfId="0" applyNumberFormat="1" applyFont="1" applyFill="1" applyBorder="1" applyAlignment="1">
      <alignment vertical="center"/>
    </xf>
    <xf numFmtId="165" fontId="11" fillId="2" borderId="2" xfId="0" applyNumberFormat="1" applyFont="1" applyFill="1" applyBorder="1" applyAlignment="1">
      <alignment vertical="center"/>
    </xf>
    <xf numFmtId="165" fontId="11" fillId="2" borderId="3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horizontal="right" vertical="center"/>
    </xf>
    <xf numFmtId="165" fontId="3" fillId="2" borderId="6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left" vertical="center"/>
    </xf>
    <xf numFmtId="165" fontId="3" fillId="2" borderId="6" xfId="0" applyNumberFormat="1" applyFont="1" applyFill="1" applyBorder="1" applyAlignment="1">
      <alignment horizontal="left" vertical="center"/>
    </xf>
    <xf numFmtId="165" fontId="5" fillId="2" borderId="3" xfId="0" applyNumberFormat="1" applyFont="1" applyFill="1" applyBorder="1" applyAlignment="1">
      <alignment horizontal="right"/>
    </xf>
    <xf numFmtId="49" fontId="7" fillId="4" borderId="6" xfId="0" applyNumberFormat="1" applyFont="1" applyFill="1" applyBorder="1" applyAlignment="1">
      <alignment horizontal="left" vertical="center"/>
    </xf>
    <xf numFmtId="165" fontId="7" fillId="4" borderId="3" xfId="0" applyNumberFormat="1" applyFont="1" applyFill="1" applyBorder="1" applyAlignment="1">
      <alignment horizontal="right" vertical="center"/>
    </xf>
    <xf numFmtId="165" fontId="7" fillId="4" borderId="1" xfId="0" applyNumberFormat="1" applyFont="1" applyFill="1" applyBorder="1" applyAlignment="1">
      <alignment vertical="center"/>
    </xf>
    <xf numFmtId="165" fontId="7" fillId="4" borderId="3" xfId="0" applyNumberFormat="1" applyFont="1" applyFill="1" applyBorder="1" applyAlignment="1">
      <alignment vertical="center"/>
    </xf>
    <xf numFmtId="165" fontId="7" fillId="4" borderId="6" xfId="0" applyNumberFormat="1" applyFont="1" applyFill="1" applyBorder="1" applyAlignment="1">
      <alignment vertical="center"/>
    </xf>
    <xf numFmtId="165" fontId="7" fillId="4" borderId="2" xfId="0" applyNumberFormat="1" applyFont="1" applyFill="1" applyBorder="1" applyAlignment="1">
      <alignment horizontal="right" vertical="center"/>
    </xf>
    <xf numFmtId="49" fontId="7" fillId="4" borderId="6" xfId="0" applyNumberFormat="1" applyFont="1" applyFill="1" applyBorder="1" applyAlignment="1">
      <alignment horizontal="center" vertical="center"/>
    </xf>
    <xf numFmtId="165" fontId="7" fillId="4" borderId="10" xfId="0" applyNumberFormat="1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/>
    </xf>
    <xf numFmtId="165" fontId="7" fillId="6" borderId="1" xfId="0" applyNumberFormat="1" applyFont="1" applyFill="1" applyBorder="1" applyAlignment="1">
      <alignment vertical="center"/>
    </xf>
    <xf numFmtId="165" fontId="7" fillId="6" borderId="3" xfId="0" applyNumberFormat="1" applyFont="1" applyFill="1" applyBorder="1" applyAlignment="1">
      <alignment horizontal="right" vertical="center"/>
    </xf>
    <xf numFmtId="0" fontId="7" fillId="7" borderId="6" xfId="0" applyFont="1" applyFill="1" applyBorder="1" applyAlignment="1">
      <alignment horizontal="left" vertical="center"/>
    </xf>
    <xf numFmtId="49" fontId="7" fillId="7" borderId="6" xfId="0" applyNumberFormat="1" applyFont="1" applyFill="1" applyBorder="1" applyAlignment="1">
      <alignment horizontal="left" vertical="center"/>
    </xf>
    <xf numFmtId="0" fontId="7" fillId="8" borderId="6" xfId="0" applyFont="1" applyFill="1" applyBorder="1" applyAlignment="1">
      <alignment horizontal="center" vertical="center"/>
    </xf>
    <xf numFmtId="49" fontId="7" fillId="8" borderId="6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165" fontId="7" fillId="4" borderId="13" xfId="0" applyNumberFormat="1" applyFont="1" applyFill="1" applyBorder="1" applyAlignment="1">
      <alignment horizontal="right" vertical="center"/>
    </xf>
    <xf numFmtId="49" fontId="7" fillId="4" borderId="1" xfId="0" applyNumberFormat="1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right" vertical="center"/>
    </xf>
    <xf numFmtId="165" fontId="7" fillId="6" borderId="2" xfId="0" applyNumberFormat="1" applyFont="1" applyFill="1" applyBorder="1" applyAlignment="1">
      <alignment horizontal="right" vertical="center"/>
    </xf>
    <xf numFmtId="165" fontId="7" fillId="9" borderId="1" xfId="0" applyNumberFormat="1" applyFont="1" applyFill="1" applyBorder="1" applyAlignment="1">
      <alignment vertical="center"/>
    </xf>
    <xf numFmtId="0" fontId="4" fillId="10" borderId="16" xfId="0" applyFont="1" applyFill="1" applyBorder="1" applyAlignment="1">
      <alignment vertical="center"/>
    </xf>
    <xf numFmtId="0" fontId="4" fillId="10" borderId="6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165" fontId="7" fillId="11" borderId="3" xfId="0" applyNumberFormat="1" applyFont="1" applyFill="1" applyBorder="1" applyAlignment="1">
      <alignment horizontal="center" vertical="center"/>
    </xf>
    <xf numFmtId="165" fontId="7" fillId="11" borderId="3" xfId="0" applyNumberFormat="1" applyFont="1" applyFill="1" applyBorder="1" applyAlignment="1">
      <alignment horizontal="right" vertical="center"/>
    </xf>
    <xf numFmtId="165" fontId="4" fillId="4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8" fillId="3" borderId="0" xfId="0" applyFont="1" applyFill="1" applyBorder="1" applyAlignment="1">
      <alignment vertical="center" textRotation="255"/>
    </xf>
    <xf numFmtId="0" fontId="4" fillId="5" borderId="8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165" fontId="7" fillId="4" borderId="10" xfId="0" applyNumberFormat="1" applyFont="1" applyFill="1" applyBorder="1" applyAlignment="1">
      <alignment horizontal="right" vertical="center"/>
    </xf>
    <xf numFmtId="0" fontId="2" fillId="0" borderId="42" xfId="0" applyFont="1" applyBorder="1"/>
    <xf numFmtId="165" fontId="11" fillId="2" borderId="13" xfId="0" applyNumberFormat="1" applyFont="1" applyFill="1" applyBorder="1" applyAlignment="1">
      <alignment horizontal="center" vertical="center"/>
    </xf>
    <xf numFmtId="165" fontId="11" fillId="2" borderId="23" xfId="0" applyNumberFormat="1" applyFont="1" applyFill="1" applyBorder="1" applyAlignment="1">
      <alignment horizontal="center" vertical="center"/>
    </xf>
    <xf numFmtId="165" fontId="11" fillId="2" borderId="13" xfId="0" applyNumberFormat="1" applyFont="1" applyFill="1" applyBorder="1" applyAlignment="1">
      <alignment horizontal="justify" vertical="center"/>
    </xf>
    <xf numFmtId="165" fontId="11" fillId="2" borderId="23" xfId="0" applyNumberFormat="1" applyFont="1" applyFill="1" applyBorder="1" applyAlignment="1">
      <alignment horizontal="justify" vertical="center"/>
    </xf>
    <xf numFmtId="165" fontId="11" fillId="2" borderId="13" xfId="0" applyNumberFormat="1" applyFont="1" applyFill="1" applyBorder="1" applyAlignment="1">
      <alignment horizontal="right" vertical="center"/>
    </xf>
    <xf numFmtId="165" fontId="11" fillId="2" borderId="23" xfId="0" applyNumberFormat="1" applyFont="1" applyFill="1" applyBorder="1" applyAlignment="1">
      <alignment horizontal="right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12" borderId="30" xfId="0" applyFont="1" applyFill="1" applyBorder="1" applyAlignment="1">
      <alignment horizontal="center" vertical="center"/>
    </xf>
    <xf numFmtId="0" fontId="4" fillId="12" borderId="12" xfId="0" applyFont="1" applyFill="1" applyBorder="1" applyAlignment="1">
      <alignment horizontal="center" vertical="center"/>
    </xf>
    <xf numFmtId="165" fontId="3" fillId="12" borderId="24" xfId="0" applyNumberFormat="1" applyFont="1" applyFill="1" applyBorder="1" applyAlignment="1">
      <alignment horizontal="left" vertical="center"/>
    </xf>
    <xf numFmtId="165" fontId="3" fillId="12" borderId="25" xfId="0" applyNumberFormat="1" applyFont="1" applyFill="1" applyBorder="1" applyAlignment="1">
      <alignment horizontal="left" vertical="center"/>
    </xf>
    <xf numFmtId="165" fontId="3" fillId="12" borderId="26" xfId="0" applyNumberFormat="1" applyFont="1" applyFill="1" applyBorder="1" applyAlignment="1">
      <alignment horizontal="left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2" fillId="11" borderId="16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165" fontId="3" fillId="11" borderId="13" xfId="0" applyNumberFormat="1" applyFont="1" applyFill="1" applyBorder="1" applyAlignment="1">
      <alignment horizontal="left" vertical="center"/>
    </xf>
    <xf numFmtId="165" fontId="3" fillId="11" borderId="2" xfId="0" applyNumberFormat="1" applyFont="1" applyFill="1" applyBorder="1" applyAlignment="1">
      <alignment horizontal="left" vertical="center"/>
    </xf>
    <xf numFmtId="165" fontId="3" fillId="11" borderId="23" xfId="0" applyNumberFormat="1" applyFont="1" applyFill="1" applyBorder="1" applyAlignment="1">
      <alignment horizontal="left" vertical="center"/>
    </xf>
    <xf numFmtId="0" fontId="4" fillId="7" borderId="13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165" fontId="3" fillId="6" borderId="13" xfId="0" applyNumberFormat="1" applyFont="1" applyFill="1" applyBorder="1" applyAlignment="1">
      <alignment horizontal="left" vertical="center"/>
    </xf>
    <xf numFmtId="165" fontId="3" fillId="6" borderId="2" xfId="0" applyNumberFormat="1" applyFont="1" applyFill="1" applyBorder="1" applyAlignment="1">
      <alignment horizontal="left" vertical="center"/>
    </xf>
    <xf numFmtId="165" fontId="3" fillId="6" borderId="23" xfId="0" applyNumberFormat="1" applyFont="1" applyFill="1" applyBorder="1" applyAlignment="1">
      <alignment horizontal="left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49" fontId="7" fillId="4" borderId="16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/>
    </xf>
    <xf numFmtId="165" fontId="7" fillId="4" borderId="13" xfId="0" applyNumberFormat="1" applyFont="1" applyFill="1" applyBorder="1" applyAlignment="1">
      <alignment horizontal="center" vertical="center"/>
    </xf>
    <xf numFmtId="165" fontId="7" fillId="4" borderId="6" xfId="0" applyNumberFormat="1" applyFont="1" applyFill="1" applyBorder="1" applyAlignment="1">
      <alignment horizontal="center" vertical="center"/>
    </xf>
    <xf numFmtId="49" fontId="7" fillId="4" borderId="13" xfId="0" applyNumberFormat="1" applyFont="1" applyFill="1" applyBorder="1" applyAlignment="1">
      <alignment horizontal="center" vertical="center"/>
    </xf>
    <xf numFmtId="17" fontId="12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3" fillId="3" borderId="35" xfId="0" applyFont="1" applyFill="1" applyBorder="1" applyAlignment="1">
      <alignment horizontal="left"/>
    </xf>
    <xf numFmtId="0" fontId="4" fillId="5" borderId="36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textRotation="255" wrapText="1"/>
    </xf>
    <xf numFmtId="0" fontId="4" fillId="5" borderId="37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49" fontId="7" fillId="8" borderId="18" xfId="0" applyNumberFormat="1" applyFont="1" applyFill="1" applyBorder="1" applyAlignment="1">
      <alignment horizontal="center" vertical="center" wrapText="1"/>
    </xf>
    <xf numFmtId="49" fontId="7" fillId="8" borderId="19" xfId="0" applyNumberFormat="1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49" fontId="7" fillId="8" borderId="10" xfId="0" applyNumberFormat="1" applyFont="1" applyFill="1" applyBorder="1" applyAlignment="1">
      <alignment horizontal="center" vertical="center" wrapText="1"/>
    </xf>
    <xf numFmtId="49" fontId="7" fillId="8" borderId="20" xfId="0" applyNumberFormat="1" applyFont="1" applyFill="1" applyBorder="1" applyAlignment="1">
      <alignment horizontal="center" vertical="center" wrapText="1"/>
    </xf>
    <xf numFmtId="49" fontId="7" fillId="7" borderId="18" xfId="0" applyNumberFormat="1" applyFont="1" applyFill="1" applyBorder="1" applyAlignment="1">
      <alignment horizontal="center" vertical="center" wrapText="1"/>
    </xf>
    <xf numFmtId="49" fontId="7" fillId="7" borderId="19" xfId="0" applyNumberFormat="1" applyFont="1" applyFill="1" applyBorder="1" applyAlignment="1">
      <alignment horizontal="center" vertical="center"/>
    </xf>
    <xf numFmtId="17" fontId="4" fillId="4" borderId="13" xfId="0" applyNumberFormat="1" applyFont="1" applyFill="1" applyBorder="1" applyAlignment="1">
      <alignment horizontal="center" vertical="center" wrapText="1"/>
    </xf>
    <xf numFmtId="17" fontId="4" fillId="4" borderId="23" xfId="0" applyNumberFormat="1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49" fontId="7" fillId="8" borderId="21" xfId="0" applyNumberFormat="1" applyFont="1" applyFill="1" applyBorder="1" applyAlignment="1">
      <alignment horizontal="center" vertical="center" wrapText="1"/>
    </xf>
    <xf numFmtId="49" fontId="7" fillId="8" borderId="22" xfId="0" applyNumberFormat="1" applyFont="1" applyFill="1" applyBorder="1" applyAlignment="1">
      <alignment horizontal="center" vertical="center" wrapText="1"/>
    </xf>
    <xf numFmtId="49" fontId="7" fillId="7" borderId="10" xfId="0" applyNumberFormat="1" applyFont="1" applyFill="1" applyBorder="1" applyAlignment="1">
      <alignment horizontal="center" vertical="center" wrapText="1"/>
    </xf>
    <xf numFmtId="49" fontId="7" fillId="7" borderId="20" xfId="0" applyNumberFormat="1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49" fontId="7" fillId="7" borderId="27" xfId="0" applyNumberFormat="1" applyFont="1" applyFill="1" applyBorder="1" applyAlignment="1">
      <alignment horizontal="center" vertical="center" wrapText="1"/>
    </xf>
    <xf numFmtId="49" fontId="7" fillId="7" borderId="33" xfId="0" applyNumberFormat="1" applyFont="1" applyFill="1" applyBorder="1" applyAlignment="1">
      <alignment horizontal="center" vertical="center" wrapText="1"/>
    </xf>
    <xf numFmtId="49" fontId="7" fillId="7" borderId="24" xfId="0" applyNumberFormat="1" applyFont="1" applyFill="1" applyBorder="1" applyAlignment="1">
      <alignment horizontal="center" vertical="center" wrapText="1"/>
    </xf>
    <xf numFmtId="49" fontId="7" fillId="7" borderId="34" xfId="0" applyNumberFormat="1" applyFont="1" applyFill="1" applyBorder="1" applyAlignment="1">
      <alignment horizontal="center" vertical="center" wrapText="1"/>
    </xf>
    <xf numFmtId="49" fontId="7" fillId="7" borderId="18" xfId="0" applyNumberFormat="1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49" fontId="7" fillId="7" borderId="19" xfId="0" applyNumberFormat="1" applyFont="1" applyFill="1" applyBorder="1" applyAlignment="1">
      <alignment horizontal="center" vertical="center" wrapText="1"/>
    </xf>
    <xf numFmtId="0" fontId="13" fillId="10" borderId="21" xfId="0" applyFont="1" applyFill="1" applyBorder="1" applyAlignment="1">
      <alignment horizontal="center" textRotation="255"/>
    </xf>
    <xf numFmtId="0" fontId="0" fillId="0" borderId="22" xfId="0" applyBorder="1"/>
    <xf numFmtId="165" fontId="3" fillId="12" borderId="39" xfId="0" applyNumberFormat="1" applyFont="1" applyFill="1" applyBorder="1" applyAlignment="1">
      <alignment horizontal="left" vertical="center"/>
    </xf>
    <xf numFmtId="165" fontId="3" fillId="12" borderId="40" xfId="0" applyNumberFormat="1" applyFont="1" applyFill="1" applyBorder="1" applyAlignment="1">
      <alignment horizontal="left" vertical="center"/>
    </xf>
    <xf numFmtId="165" fontId="3" fillId="12" borderId="4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</xdr:colOff>
      <xdr:row>14</xdr:row>
      <xdr:rowOff>145678</xdr:rowOff>
    </xdr:from>
    <xdr:to>
      <xdr:col>2</xdr:col>
      <xdr:colOff>840441</xdr:colOff>
      <xdr:row>15</xdr:row>
      <xdr:rowOff>78442</xdr:rowOff>
    </xdr:to>
    <xdr:pic>
      <xdr:nvPicPr>
        <xdr:cNvPr id="3" name="2 Resim" descr="csb_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0794" y="3361766"/>
          <a:ext cx="795618" cy="649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8</xdr:row>
      <xdr:rowOff>95250</xdr:rowOff>
    </xdr:from>
    <xdr:to>
      <xdr:col>2</xdr:col>
      <xdr:colOff>819150</xdr:colOff>
      <xdr:row>9</xdr:row>
      <xdr:rowOff>66675</xdr:rowOff>
    </xdr:to>
    <xdr:pic>
      <xdr:nvPicPr>
        <xdr:cNvPr id="3093" name="Picture 38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" y="2095500"/>
          <a:ext cx="7810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9"/>
  <sheetViews>
    <sheetView tabSelected="1" topLeftCell="A7" zoomScale="85" zoomScaleNormal="85" workbookViewId="0">
      <pane xSplit="1" ySplit="10" topLeftCell="B17" activePane="bottomRight" state="frozen"/>
      <selection activeCell="A7" sqref="A7"/>
      <selection pane="topRight" activeCell="B7" sqref="B7"/>
      <selection pane="bottomLeft" activeCell="A14" sqref="A14"/>
      <selection pane="bottomRight" activeCell="D19" sqref="D19"/>
    </sheetView>
  </sheetViews>
  <sheetFormatPr defaultRowHeight="13.5" x14ac:dyDescent="0.25"/>
  <cols>
    <col min="1" max="1" width="6.7109375" style="1" customWidth="1"/>
    <col min="2" max="2" width="3.85546875" style="1" customWidth="1"/>
    <col min="3" max="3" width="12.85546875" style="1" customWidth="1"/>
    <col min="4" max="4" width="20.5703125" style="1" bestFit="1" customWidth="1"/>
    <col min="5" max="6" width="11.85546875" style="1" customWidth="1"/>
    <col min="7" max="7" width="11" style="1" customWidth="1"/>
    <col min="8" max="8" width="11.85546875" style="1" customWidth="1"/>
    <col min="9" max="9" width="13.85546875" style="1" customWidth="1"/>
    <col min="10" max="10" width="11.85546875" style="1" customWidth="1"/>
    <col min="11" max="11" width="9.28515625" style="1" customWidth="1"/>
    <col min="12" max="13" width="11.85546875" style="1" customWidth="1"/>
    <col min="14" max="14" width="9.28515625" style="1" customWidth="1"/>
    <col min="15" max="16" width="11.85546875" style="1" customWidth="1"/>
    <col min="17" max="17" width="11.7109375" style="1" bestFit="1" customWidth="1"/>
    <col min="18" max="19" width="11.85546875" style="1" customWidth="1"/>
    <col min="20" max="16384" width="9.140625" style="1"/>
  </cols>
  <sheetData>
    <row r="1" spans="1:20" ht="31.5" customHeight="1" x14ac:dyDescent="0.3">
      <c r="A1" s="113">
        <v>40544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4"/>
    </row>
    <row r="2" spans="1:20" ht="22.5" x14ac:dyDescent="0.25">
      <c r="A2" s="4"/>
      <c r="B2" s="114" t="s">
        <v>24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4"/>
    </row>
    <row r="3" spans="1:20" s="2" customFormat="1" ht="14.25" x14ac:dyDescent="0.3">
      <c r="A3" s="5"/>
      <c r="B3" s="6"/>
      <c r="C3" s="6"/>
      <c r="D3" s="6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7"/>
      <c r="R3" s="7"/>
      <c r="S3" s="5"/>
      <c r="T3" s="5"/>
    </row>
    <row r="4" spans="1:20" s="2" customFormat="1" ht="14.25" customHeight="1" x14ac:dyDescent="0.3">
      <c r="A4" s="5"/>
      <c r="B4" s="8" t="s">
        <v>2</v>
      </c>
      <c r="C4" s="8"/>
      <c r="D4" s="9"/>
      <c r="E4" s="9"/>
      <c r="F4" s="115" t="s">
        <v>25</v>
      </c>
      <c r="G4" s="115"/>
      <c r="H4" s="10"/>
      <c r="I4" s="11"/>
      <c r="J4" s="12" t="s">
        <v>21</v>
      </c>
      <c r="K4" s="21"/>
      <c r="L4" s="21"/>
      <c r="M4" s="22"/>
      <c r="N4" s="22"/>
      <c r="O4" s="22"/>
      <c r="P4" s="22"/>
      <c r="Q4" s="22"/>
      <c r="R4" s="16"/>
      <c r="S4" s="24"/>
      <c r="T4" s="5"/>
    </row>
    <row r="5" spans="1:20" s="2" customFormat="1" ht="17.100000000000001" customHeight="1" x14ac:dyDescent="0.3">
      <c r="A5" s="5"/>
      <c r="B5" s="13"/>
      <c r="C5" s="13"/>
      <c r="D5" s="14"/>
      <c r="E5" s="14"/>
      <c r="F5" s="14"/>
      <c r="G5" s="15"/>
      <c r="H5" s="15"/>
      <c r="I5" s="5"/>
      <c r="J5" s="12" t="s">
        <v>1</v>
      </c>
      <c r="K5" s="23"/>
      <c r="L5" s="23"/>
      <c r="M5" s="22"/>
      <c r="N5" s="22"/>
      <c r="O5" s="22"/>
      <c r="P5" s="22"/>
      <c r="Q5" s="22"/>
      <c r="R5" s="16"/>
      <c r="S5" s="25"/>
      <c r="T5" s="5"/>
    </row>
    <row r="6" spans="1:20" s="2" customFormat="1" ht="17.100000000000001" customHeight="1" x14ac:dyDescent="0.3">
      <c r="A6" s="5"/>
      <c r="B6" s="13"/>
      <c r="C6" s="13"/>
      <c r="D6" s="14"/>
      <c r="E6" s="14"/>
      <c r="F6" s="14"/>
      <c r="G6" s="15"/>
      <c r="H6" s="15"/>
      <c r="I6" s="5"/>
      <c r="J6" s="16"/>
      <c r="K6" s="16"/>
      <c r="L6" s="16"/>
      <c r="M6" s="16"/>
      <c r="N6" s="16"/>
      <c r="O6" s="16"/>
      <c r="P6" s="16"/>
      <c r="Q6" s="16"/>
      <c r="R6" s="16"/>
      <c r="S6" s="25"/>
      <c r="T6" s="5"/>
    </row>
    <row r="7" spans="1:20" s="2" customFormat="1" ht="17.100000000000001" customHeight="1" x14ac:dyDescent="0.3">
      <c r="A7" s="118" t="s">
        <v>58</v>
      </c>
      <c r="B7" s="13"/>
      <c r="C7" s="13"/>
      <c r="D7" s="14"/>
      <c r="E7" s="14"/>
      <c r="F7" s="14"/>
      <c r="G7" s="15"/>
      <c r="H7" s="15"/>
      <c r="I7" s="5"/>
      <c r="J7" s="16"/>
      <c r="K7" s="16"/>
      <c r="L7" s="16"/>
      <c r="M7" s="16"/>
      <c r="N7" s="16"/>
      <c r="O7" s="16"/>
      <c r="P7" s="16"/>
      <c r="Q7" s="16"/>
      <c r="R7" s="16"/>
      <c r="S7" s="25"/>
      <c r="T7" s="5"/>
    </row>
    <row r="8" spans="1:20" s="2" customFormat="1" ht="17.100000000000001" customHeight="1" x14ac:dyDescent="0.3">
      <c r="A8" s="118"/>
      <c r="B8" s="13"/>
      <c r="C8" s="13"/>
      <c r="D8" s="14"/>
      <c r="E8" s="14"/>
      <c r="F8" s="14"/>
      <c r="G8" s="15"/>
      <c r="H8" s="15"/>
      <c r="I8" s="5"/>
      <c r="J8" s="16"/>
      <c r="K8" s="16"/>
      <c r="L8" s="16"/>
      <c r="M8" s="16"/>
      <c r="N8" s="16"/>
      <c r="O8" s="16"/>
      <c r="P8" s="16"/>
      <c r="Q8" s="16"/>
      <c r="R8" s="16"/>
      <c r="S8" s="25"/>
      <c r="T8" s="5"/>
    </row>
    <row r="9" spans="1:20" s="2" customFormat="1" ht="17.100000000000001" customHeight="1" x14ac:dyDescent="0.3">
      <c r="A9" s="118"/>
      <c r="B9" s="128" t="s">
        <v>56</v>
      </c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5"/>
    </row>
    <row r="10" spans="1:20" s="2" customFormat="1" ht="18.75" customHeight="1" x14ac:dyDescent="0.3">
      <c r="A10" s="118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7"/>
    </row>
    <row r="11" spans="1:20" s="2" customFormat="1" ht="17.100000000000001" customHeight="1" x14ac:dyDescent="0.3">
      <c r="A11" s="118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18"/>
    </row>
    <row r="12" spans="1:20" ht="18.75" customHeight="1" thickBot="1" x14ac:dyDescent="0.3">
      <c r="A12" s="118"/>
      <c r="B12" s="129" t="s">
        <v>57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4"/>
    </row>
    <row r="13" spans="1:20" ht="18.75" customHeight="1" thickTop="1" thickBot="1" x14ac:dyDescent="0.3">
      <c r="A13" s="118"/>
      <c r="B13" s="116" t="s">
        <v>8</v>
      </c>
      <c r="C13" s="117"/>
      <c r="D13" s="117"/>
      <c r="E13" s="117"/>
      <c r="F13" s="117"/>
      <c r="G13" s="119" t="s">
        <v>9</v>
      </c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20"/>
      <c r="T13" s="4"/>
    </row>
    <row r="14" spans="1:20" ht="14.25" thickTop="1" x14ac:dyDescent="0.25">
      <c r="A14" s="118"/>
      <c r="B14" s="138" t="s">
        <v>19</v>
      </c>
      <c r="C14" s="139"/>
      <c r="D14" s="139"/>
      <c r="E14" s="139"/>
      <c r="F14" s="140"/>
      <c r="G14" s="136" t="s">
        <v>35</v>
      </c>
      <c r="H14" s="136"/>
      <c r="I14" s="136"/>
      <c r="J14" s="136"/>
      <c r="K14" s="136"/>
      <c r="L14" s="136"/>
      <c r="M14" s="137"/>
      <c r="N14" s="125" t="s">
        <v>20</v>
      </c>
      <c r="O14" s="126"/>
      <c r="P14" s="126"/>
      <c r="Q14" s="126"/>
      <c r="R14" s="126"/>
      <c r="S14" s="127"/>
      <c r="T14" s="4"/>
    </row>
    <row r="15" spans="1:20" ht="56.25" customHeight="1" x14ac:dyDescent="0.25">
      <c r="A15" s="118"/>
      <c r="B15" s="154" t="s">
        <v>22</v>
      </c>
      <c r="C15" s="121"/>
      <c r="D15" s="145" t="s">
        <v>12</v>
      </c>
      <c r="E15" s="82" t="s">
        <v>4</v>
      </c>
      <c r="F15" s="152"/>
      <c r="G15" s="147" t="s">
        <v>30</v>
      </c>
      <c r="H15" s="132" t="s">
        <v>36</v>
      </c>
      <c r="I15" s="132" t="s">
        <v>23</v>
      </c>
      <c r="J15" s="132" t="s">
        <v>37</v>
      </c>
      <c r="K15" s="149" t="s">
        <v>39</v>
      </c>
      <c r="L15" s="151" t="s">
        <v>7</v>
      </c>
      <c r="M15" s="143" t="s">
        <v>38</v>
      </c>
      <c r="N15" s="141" t="s">
        <v>3</v>
      </c>
      <c r="O15" s="123" t="s">
        <v>48</v>
      </c>
      <c r="P15" s="123" t="s">
        <v>27</v>
      </c>
      <c r="Q15" s="123" t="s">
        <v>10</v>
      </c>
      <c r="R15" s="123" t="s">
        <v>47</v>
      </c>
      <c r="S15" s="130" t="s">
        <v>38</v>
      </c>
      <c r="T15" s="4"/>
    </row>
    <row r="16" spans="1:20" x14ac:dyDescent="0.25">
      <c r="A16" s="118"/>
      <c r="B16" s="155"/>
      <c r="C16" s="122"/>
      <c r="D16" s="146"/>
      <c r="E16" s="134" t="s">
        <v>28</v>
      </c>
      <c r="F16" s="135"/>
      <c r="G16" s="148"/>
      <c r="H16" s="133"/>
      <c r="I16" s="133"/>
      <c r="J16" s="153"/>
      <c r="K16" s="150"/>
      <c r="L16" s="133"/>
      <c r="M16" s="144"/>
      <c r="N16" s="142"/>
      <c r="O16" s="124"/>
      <c r="P16" s="124"/>
      <c r="Q16" s="124"/>
      <c r="R16" s="124"/>
      <c r="S16" s="131"/>
      <c r="T16" s="4"/>
    </row>
    <row r="17" spans="1:20" ht="18.75" customHeight="1" x14ac:dyDescent="0.25">
      <c r="A17" s="118"/>
      <c r="B17" s="63"/>
      <c r="C17" s="64"/>
      <c r="D17" s="69"/>
      <c r="E17" s="80"/>
      <c r="F17" s="81"/>
      <c r="G17" s="52"/>
      <c r="H17" s="27"/>
      <c r="I17" s="3" t="e">
        <f>H17/F35*100</f>
        <v>#DIV/0!</v>
      </c>
      <c r="J17" s="27"/>
      <c r="K17" s="36"/>
      <c r="L17" s="35"/>
      <c r="M17" s="38"/>
      <c r="N17" s="54"/>
      <c r="O17" s="28"/>
      <c r="P17" s="26"/>
      <c r="Q17" s="56"/>
      <c r="R17" s="28"/>
      <c r="S17" s="29"/>
      <c r="T17" s="4"/>
    </row>
    <row r="18" spans="1:20" ht="18.75" customHeight="1" x14ac:dyDescent="0.25">
      <c r="A18" s="118"/>
      <c r="B18" s="102" t="s">
        <v>3</v>
      </c>
      <c r="C18" s="83"/>
      <c r="D18" s="69"/>
      <c r="E18" s="80"/>
      <c r="F18" s="81"/>
      <c r="G18" s="53"/>
      <c r="H18" s="3"/>
      <c r="I18" s="3"/>
      <c r="J18" s="27"/>
      <c r="K18" s="37"/>
      <c r="L18" s="19"/>
      <c r="M18" s="20"/>
      <c r="N18" s="55"/>
      <c r="O18" s="19"/>
      <c r="P18" s="30"/>
      <c r="Q18" s="57"/>
      <c r="R18" s="19"/>
      <c r="S18" s="20"/>
      <c r="T18" s="4"/>
    </row>
    <row r="19" spans="1:20" ht="18.75" customHeight="1" x14ac:dyDescent="0.25">
      <c r="A19" s="118"/>
      <c r="B19" s="103"/>
      <c r="C19" s="104"/>
      <c r="D19" s="69"/>
      <c r="E19" s="80"/>
      <c r="F19" s="81"/>
      <c r="G19" s="53"/>
      <c r="H19" s="3"/>
      <c r="I19" s="3"/>
      <c r="J19" s="27"/>
      <c r="K19" s="37"/>
      <c r="L19" s="19"/>
      <c r="M19" s="20"/>
      <c r="N19" s="55"/>
      <c r="O19" s="19"/>
      <c r="P19" s="30"/>
      <c r="Q19" s="57"/>
      <c r="R19" s="19"/>
      <c r="S19" s="20"/>
      <c r="T19" s="4"/>
    </row>
    <row r="20" spans="1:20" ht="18.75" customHeight="1" x14ac:dyDescent="0.25">
      <c r="A20" s="118"/>
      <c r="B20" s="103"/>
      <c r="C20" s="104"/>
      <c r="D20" s="69"/>
      <c r="E20" s="80"/>
      <c r="F20" s="81"/>
      <c r="G20" s="53"/>
      <c r="H20" s="3"/>
      <c r="I20" s="3" t="e">
        <f>H20/F35*100</f>
        <v>#DIV/0!</v>
      </c>
      <c r="J20" s="27"/>
      <c r="K20" s="37"/>
      <c r="L20" s="19"/>
      <c r="M20" s="20"/>
      <c r="N20" s="55"/>
      <c r="O20" s="19"/>
      <c r="P20" s="30"/>
      <c r="Q20" s="57"/>
      <c r="R20" s="19"/>
      <c r="S20" s="20"/>
      <c r="T20" s="4"/>
    </row>
    <row r="21" spans="1:20" ht="18.75" customHeight="1" x14ac:dyDescent="0.25">
      <c r="A21" s="118"/>
      <c r="B21" s="103"/>
      <c r="C21" s="104"/>
      <c r="D21" s="69"/>
      <c r="E21" s="80"/>
      <c r="F21" s="81"/>
      <c r="G21" s="53"/>
      <c r="H21" s="3"/>
      <c r="I21" s="3"/>
      <c r="J21" s="27"/>
      <c r="K21" s="37"/>
      <c r="L21" s="19"/>
      <c r="M21" s="20"/>
      <c r="N21" s="55"/>
      <c r="O21" s="19"/>
      <c r="P21" s="30"/>
      <c r="Q21" s="57"/>
      <c r="R21" s="19"/>
      <c r="S21" s="20"/>
      <c r="T21" s="4"/>
    </row>
    <row r="22" spans="1:20" ht="18.75" customHeight="1" x14ac:dyDescent="0.25">
      <c r="A22" s="118"/>
      <c r="B22" s="103"/>
      <c r="C22" s="104"/>
      <c r="D22" s="69"/>
      <c r="E22" s="80"/>
      <c r="F22" s="81"/>
      <c r="G22" s="53"/>
      <c r="H22" s="3"/>
      <c r="I22" s="3"/>
      <c r="J22" s="27"/>
      <c r="K22" s="31"/>
      <c r="L22" s="19"/>
      <c r="M22" s="20"/>
      <c r="N22" s="55"/>
      <c r="O22" s="19"/>
      <c r="P22" s="30"/>
      <c r="Q22" s="57"/>
      <c r="R22" s="19"/>
      <c r="S22" s="20"/>
      <c r="T22" s="4"/>
    </row>
    <row r="23" spans="1:20" ht="18.75" customHeight="1" x14ac:dyDescent="0.25">
      <c r="A23" s="118"/>
      <c r="B23" s="103"/>
      <c r="C23" s="104"/>
      <c r="D23" s="69"/>
      <c r="E23" s="80"/>
      <c r="F23" s="81"/>
      <c r="G23" s="53"/>
      <c r="H23" s="3"/>
      <c r="I23" s="3"/>
      <c r="J23" s="27"/>
      <c r="K23" s="31"/>
      <c r="L23" s="19"/>
      <c r="M23" s="20"/>
      <c r="N23" s="55"/>
      <c r="O23" s="19"/>
      <c r="P23" s="30"/>
      <c r="Q23" s="57"/>
      <c r="R23" s="19"/>
      <c r="S23" s="20"/>
      <c r="T23" s="4"/>
    </row>
    <row r="24" spans="1:20" ht="18.75" customHeight="1" x14ac:dyDescent="0.25">
      <c r="A24" s="118"/>
      <c r="B24" s="103"/>
      <c r="C24" s="104"/>
      <c r="D24" s="69"/>
      <c r="E24" s="80"/>
      <c r="F24" s="81"/>
      <c r="G24" s="53"/>
      <c r="H24" s="3"/>
      <c r="I24" s="3"/>
      <c r="J24" s="27"/>
      <c r="K24" s="31"/>
      <c r="L24" s="19"/>
      <c r="M24" s="20"/>
      <c r="N24" s="55"/>
      <c r="O24" s="19"/>
      <c r="P24" s="30"/>
      <c r="Q24" s="57"/>
      <c r="R24" s="19"/>
      <c r="S24" s="20"/>
      <c r="T24" s="4"/>
    </row>
    <row r="25" spans="1:20" ht="18.75" customHeight="1" x14ac:dyDescent="0.25">
      <c r="A25" s="118"/>
      <c r="B25" s="103"/>
      <c r="C25" s="104"/>
      <c r="D25" s="69"/>
      <c r="E25" s="80"/>
      <c r="F25" s="81"/>
      <c r="G25" s="53"/>
      <c r="H25" s="3"/>
      <c r="I25" s="3"/>
      <c r="J25" s="27"/>
      <c r="K25" s="31"/>
      <c r="L25" s="19"/>
      <c r="M25" s="20"/>
      <c r="N25" s="55"/>
      <c r="O25" s="19"/>
      <c r="P25" s="30"/>
      <c r="Q25" s="57"/>
      <c r="R25" s="19"/>
      <c r="S25" s="20"/>
      <c r="T25" s="4"/>
    </row>
    <row r="26" spans="1:20" ht="18.75" customHeight="1" x14ac:dyDescent="0.25">
      <c r="A26" s="118"/>
      <c r="B26" s="103"/>
      <c r="C26" s="104"/>
      <c r="D26" s="69"/>
      <c r="E26" s="80"/>
      <c r="F26" s="81"/>
      <c r="G26" s="53"/>
      <c r="H26" s="3"/>
      <c r="I26" s="3"/>
      <c r="J26" s="27"/>
      <c r="K26" s="31"/>
      <c r="L26" s="19"/>
      <c r="M26" s="20"/>
      <c r="N26" s="55"/>
      <c r="O26" s="19"/>
      <c r="P26" s="30"/>
      <c r="Q26" s="57"/>
      <c r="R26" s="19"/>
      <c r="S26" s="20"/>
      <c r="T26" s="4"/>
    </row>
    <row r="27" spans="1:20" ht="18.75" customHeight="1" x14ac:dyDescent="0.25">
      <c r="A27" s="118"/>
      <c r="B27" s="103"/>
      <c r="C27" s="104"/>
      <c r="D27" s="69"/>
      <c r="E27" s="80"/>
      <c r="F27" s="81"/>
      <c r="G27" s="53"/>
      <c r="H27" s="3"/>
      <c r="I27" s="3"/>
      <c r="J27" s="27"/>
      <c r="K27" s="31"/>
      <c r="L27" s="19"/>
      <c r="M27" s="20"/>
      <c r="N27" s="55"/>
      <c r="O27" s="19"/>
      <c r="P27" s="30"/>
      <c r="Q27" s="57"/>
      <c r="R27" s="19"/>
      <c r="S27" s="20"/>
      <c r="T27" s="4"/>
    </row>
    <row r="28" spans="1:20" ht="18.75" customHeight="1" x14ac:dyDescent="0.25">
      <c r="A28" s="118"/>
      <c r="B28" s="103"/>
      <c r="C28" s="104"/>
      <c r="D28" s="69"/>
      <c r="E28" s="80"/>
      <c r="F28" s="81"/>
      <c r="G28" s="53"/>
      <c r="H28" s="3"/>
      <c r="I28" s="3"/>
      <c r="J28" s="27"/>
      <c r="K28" s="31"/>
      <c r="L28" s="19"/>
      <c r="M28" s="20"/>
      <c r="N28" s="55"/>
      <c r="O28" s="19"/>
      <c r="P28" s="30"/>
      <c r="Q28" s="57"/>
      <c r="R28" s="19"/>
      <c r="S28" s="20"/>
      <c r="T28" s="4"/>
    </row>
    <row r="29" spans="1:20" ht="18.75" customHeight="1" x14ac:dyDescent="0.25">
      <c r="A29" s="118"/>
      <c r="B29" s="103"/>
      <c r="C29" s="104"/>
      <c r="D29" s="69"/>
      <c r="E29" s="80"/>
      <c r="F29" s="81"/>
      <c r="G29" s="53"/>
      <c r="H29" s="3"/>
      <c r="I29" s="3"/>
      <c r="J29" s="27"/>
      <c r="K29" s="31"/>
      <c r="L29" s="19"/>
      <c r="M29" s="20"/>
      <c r="N29" s="55"/>
      <c r="O29" s="19"/>
      <c r="P29" s="30"/>
      <c r="Q29" s="57"/>
      <c r="R29" s="19"/>
      <c r="S29" s="20"/>
      <c r="T29" s="4"/>
    </row>
    <row r="30" spans="1:20" ht="18.75" customHeight="1" x14ac:dyDescent="0.25">
      <c r="A30" s="118"/>
      <c r="B30" s="103"/>
      <c r="C30" s="104"/>
      <c r="D30" s="69"/>
      <c r="E30" s="80"/>
      <c r="F30" s="81"/>
      <c r="G30" s="53"/>
      <c r="H30" s="3"/>
      <c r="I30" s="3"/>
      <c r="J30" s="27"/>
      <c r="K30" s="31"/>
      <c r="L30" s="19"/>
      <c r="M30" s="20"/>
      <c r="N30" s="55"/>
      <c r="O30" s="19"/>
      <c r="P30" s="30"/>
      <c r="Q30" s="57"/>
      <c r="R30" s="19"/>
      <c r="S30" s="20"/>
      <c r="T30" s="4"/>
    </row>
    <row r="31" spans="1:20" ht="18.75" customHeight="1" x14ac:dyDescent="0.25">
      <c r="A31" s="118"/>
      <c r="B31" s="103"/>
      <c r="C31" s="104"/>
      <c r="D31" s="69"/>
      <c r="E31" s="80"/>
      <c r="F31" s="81"/>
      <c r="G31" s="53"/>
      <c r="H31" s="3"/>
      <c r="I31" s="3"/>
      <c r="J31" s="27"/>
      <c r="K31" s="31"/>
      <c r="L31" s="19"/>
      <c r="M31" s="20"/>
      <c r="N31" s="55"/>
      <c r="O31" s="19"/>
      <c r="P31" s="30"/>
      <c r="Q31" s="57"/>
      <c r="R31" s="19"/>
      <c r="S31" s="20"/>
      <c r="T31" s="4"/>
    </row>
    <row r="32" spans="1:20" ht="18.75" customHeight="1" x14ac:dyDescent="0.25">
      <c r="A32" s="118"/>
      <c r="B32" s="103"/>
      <c r="C32" s="104"/>
      <c r="D32" s="32" t="s">
        <v>33</v>
      </c>
      <c r="E32" s="41">
        <f>SUM(E23:F31)</f>
        <v>0</v>
      </c>
      <c r="F32" s="62"/>
      <c r="G32" s="39" t="s">
        <v>0</v>
      </c>
      <c r="H32" s="50">
        <f>SUM(H17:H31)</f>
        <v>0</v>
      </c>
      <c r="I32" s="41" t="e">
        <f>SUM(I17:I31)</f>
        <v>#DIV/0!</v>
      </c>
      <c r="J32" s="41">
        <f>SUM(J17:J31)</f>
        <v>0</v>
      </c>
      <c r="K32" s="41"/>
      <c r="L32" s="41">
        <f>SUM(L17:L31)</f>
        <v>0</v>
      </c>
      <c r="M32" s="42">
        <f>SUM(M17:M31)</f>
        <v>0</v>
      </c>
      <c r="N32" s="45" t="s">
        <v>0</v>
      </c>
      <c r="O32" s="61">
        <f>SUM(O17:O31)</f>
        <v>0</v>
      </c>
      <c r="P32" s="58">
        <f>SUM(P17:P31)</f>
        <v>0</v>
      </c>
      <c r="Q32" s="59"/>
      <c r="R32" s="44">
        <f>SUM(R17:R31)</f>
        <v>0</v>
      </c>
      <c r="S32" s="40">
        <f>SUM(S17:S31)</f>
        <v>0</v>
      </c>
      <c r="T32" s="4"/>
    </row>
    <row r="33" spans="1:20" ht="18.75" customHeight="1" x14ac:dyDescent="0.25">
      <c r="A33" s="118"/>
      <c r="B33" s="105"/>
      <c r="C33" s="106"/>
      <c r="D33" s="32" t="s">
        <v>32</v>
      </c>
      <c r="E33" s="41"/>
      <c r="F33" s="66" t="s">
        <v>55</v>
      </c>
      <c r="G33" s="107" t="s">
        <v>45</v>
      </c>
      <c r="H33" s="108"/>
      <c r="I33" s="109"/>
      <c r="J33" s="43">
        <f>H32+J32</f>
        <v>0</v>
      </c>
      <c r="K33" s="110"/>
      <c r="L33" s="111"/>
      <c r="M33" s="40">
        <f>L32+M32</f>
        <v>0</v>
      </c>
      <c r="N33" s="107" t="s">
        <v>53</v>
      </c>
      <c r="O33" s="109"/>
      <c r="P33" s="60">
        <f>P32+O32</f>
        <v>0</v>
      </c>
      <c r="Q33" s="112"/>
      <c r="R33" s="109"/>
      <c r="S33" s="40">
        <f>R32+S32</f>
        <v>0</v>
      </c>
      <c r="T33" s="4"/>
    </row>
    <row r="34" spans="1:20" ht="18.75" customHeight="1" x14ac:dyDescent="0.25">
      <c r="A34" s="118"/>
      <c r="B34" s="89" t="s">
        <v>29</v>
      </c>
      <c r="C34" s="90"/>
      <c r="D34" s="65" t="s">
        <v>0</v>
      </c>
      <c r="E34" s="68">
        <f>E32+E33</f>
        <v>0</v>
      </c>
      <c r="F34" s="67"/>
      <c r="G34" s="91" t="s">
        <v>18</v>
      </c>
      <c r="H34" s="92"/>
      <c r="I34" s="93"/>
      <c r="J34" s="94"/>
      <c r="K34" s="94"/>
      <c r="L34" s="94"/>
      <c r="M34" s="94"/>
      <c r="N34" s="94"/>
      <c r="O34" s="94"/>
      <c r="P34" s="94"/>
      <c r="Q34" s="94"/>
      <c r="R34" s="94"/>
      <c r="S34" s="95"/>
      <c r="T34" s="4"/>
    </row>
    <row r="35" spans="1:20" ht="18.75" customHeight="1" thickBot="1" x14ac:dyDescent="0.3">
      <c r="A35" s="118"/>
      <c r="B35" s="89"/>
      <c r="C35" s="90"/>
      <c r="D35" s="96" t="s">
        <v>34</v>
      </c>
      <c r="E35" s="90"/>
      <c r="F35" s="51">
        <v>0</v>
      </c>
      <c r="G35" s="97" t="s">
        <v>18</v>
      </c>
      <c r="H35" s="98"/>
      <c r="I35" s="99"/>
      <c r="J35" s="100"/>
      <c r="K35" s="100"/>
      <c r="L35" s="100"/>
      <c r="M35" s="100"/>
      <c r="N35" s="100"/>
      <c r="O35" s="100"/>
      <c r="P35" s="100"/>
      <c r="Q35" s="100"/>
      <c r="R35" s="100"/>
      <c r="S35" s="101"/>
      <c r="T35" s="4"/>
    </row>
    <row r="36" spans="1:20" ht="18.75" customHeight="1" thickTop="1" thickBot="1" x14ac:dyDescent="0.3">
      <c r="A36" s="118"/>
      <c r="B36" s="33"/>
      <c r="C36" s="34"/>
      <c r="D36" s="82" t="s">
        <v>31</v>
      </c>
      <c r="E36" s="83"/>
      <c r="F36" s="46">
        <f>E34-(F34+F35)</f>
        <v>0</v>
      </c>
      <c r="G36" s="84" t="s">
        <v>18</v>
      </c>
      <c r="H36" s="85"/>
      <c r="I36" s="86"/>
      <c r="J36" s="87"/>
      <c r="K36" s="87"/>
      <c r="L36" s="87"/>
      <c r="M36" s="87"/>
      <c r="N36" s="87"/>
      <c r="O36" s="87"/>
      <c r="P36" s="87"/>
      <c r="Q36" s="87"/>
      <c r="R36" s="87"/>
      <c r="S36" s="88"/>
      <c r="T36" s="4"/>
    </row>
    <row r="37" spans="1:20" ht="18.75" customHeight="1" thickTop="1" x14ac:dyDescent="0.25">
      <c r="A37" s="71"/>
      <c r="B37" s="47"/>
      <c r="C37" s="48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"/>
    </row>
    <row r="38" spans="1:20" ht="18.75" customHeight="1" x14ac:dyDescent="0.25">
      <c r="A38" s="4"/>
      <c r="B38" s="63"/>
      <c r="C38" s="64"/>
      <c r="D38" s="69"/>
      <c r="E38" s="76"/>
      <c r="F38" s="77"/>
      <c r="G38" s="52"/>
      <c r="H38" s="27"/>
      <c r="I38" s="3" t="e">
        <f>H38/F56*100</f>
        <v>#DIV/0!</v>
      </c>
      <c r="J38" s="27"/>
      <c r="K38" s="36"/>
      <c r="L38" s="35"/>
      <c r="M38" s="38"/>
      <c r="N38" s="54"/>
      <c r="O38" s="28"/>
      <c r="P38" s="26"/>
      <c r="Q38" s="56"/>
      <c r="R38" s="28"/>
      <c r="S38" s="29"/>
      <c r="T38" s="4"/>
    </row>
    <row r="39" spans="1:20" ht="18.75" customHeight="1" x14ac:dyDescent="0.25">
      <c r="A39" s="4"/>
      <c r="B39" s="102" t="s">
        <v>3</v>
      </c>
      <c r="C39" s="83"/>
      <c r="D39" s="69"/>
      <c r="E39" s="76"/>
      <c r="F39" s="77"/>
      <c r="G39" s="53"/>
      <c r="H39" s="3"/>
      <c r="I39" s="3"/>
      <c r="J39" s="27"/>
      <c r="K39" s="37"/>
      <c r="L39" s="19"/>
      <c r="M39" s="20"/>
      <c r="N39" s="55"/>
      <c r="O39" s="19"/>
      <c r="P39" s="30"/>
      <c r="Q39" s="57"/>
      <c r="R39" s="19"/>
      <c r="S39" s="20"/>
      <c r="T39" s="4"/>
    </row>
    <row r="40" spans="1:20" ht="18.75" customHeight="1" x14ac:dyDescent="0.25">
      <c r="A40" s="4"/>
      <c r="B40" s="103"/>
      <c r="C40" s="104"/>
      <c r="D40" s="69"/>
      <c r="E40" s="76"/>
      <c r="F40" s="77"/>
      <c r="G40" s="53"/>
      <c r="H40" s="3"/>
      <c r="I40" s="3"/>
      <c r="J40" s="27"/>
      <c r="K40" s="37"/>
      <c r="L40" s="19"/>
      <c r="M40" s="20"/>
      <c r="N40" s="55"/>
      <c r="O40" s="19"/>
      <c r="P40" s="30"/>
      <c r="Q40" s="57"/>
      <c r="R40" s="19"/>
      <c r="S40" s="20"/>
      <c r="T40" s="4"/>
    </row>
    <row r="41" spans="1:20" ht="18.75" customHeight="1" x14ac:dyDescent="0.25">
      <c r="A41" s="4"/>
      <c r="B41" s="103"/>
      <c r="C41" s="104"/>
      <c r="D41" s="69"/>
      <c r="E41" s="76"/>
      <c r="F41" s="77"/>
      <c r="G41" s="53"/>
      <c r="H41" s="3"/>
      <c r="I41" s="3" t="e">
        <f>H41/F56*100</f>
        <v>#DIV/0!</v>
      </c>
      <c r="J41" s="27"/>
      <c r="K41" s="37"/>
      <c r="L41" s="19"/>
      <c r="M41" s="20"/>
      <c r="N41" s="55"/>
      <c r="O41" s="19"/>
      <c r="P41" s="30"/>
      <c r="Q41" s="57"/>
      <c r="R41" s="19"/>
      <c r="S41" s="20"/>
      <c r="T41" s="4"/>
    </row>
    <row r="42" spans="1:20" ht="18.75" customHeight="1" x14ac:dyDescent="0.25">
      <c r="A42" s="4"/>
      <c r="B42" s="103"/>
      <c r="C42" s="104"/>
      <c r="D42" s="69"/>
      <c r="E42" s="76"/>
      <c r="F42" s="77"/>
      <c r="G42" s="53"/>
      <c r="H42" s="3"/>
      <c r="I42" s="3"/>
      <c r="J42" s="27"/>
      <c r="K42" s="37"/>
      <c r="L42" s="19"/>
      <c r="M42" s="20"/>
      <c r="N42" s="55"/>
      <c r="O42" s="19"/>
      <c r="P42" s="30"/>
      <c r="Q42" s="57"/>
      <c r="R42" s="19"/>
      <c r="S42" s="20"/>
      <c r="T42" s="4"/>
    </row>
    <row r="43" spans="1:20" ht="18.75" customHeight="1" x14ac:dyDescent="0.25">
      <c r="A43" s="4"/>
      <c r="B43" s="103"/>
      <c r="C43" s="104"/>
      <c r="D43" s="69"/>
      <c r="E43" s="76"/>
      <c r="F43" s="77"/>
      <c r="G43" s="53"/>
      <c r="H43" s="3"/>
      <c r="I43" s="3"/>
      <c r="J43" s="27"/>
      <c r="K43" s="31"/>
      <c r="L43" s="19"/>
      <c r="M43" s="20"/>
      <c r="N43" s="55"/>
      <c r="O43" s="19"/>
      <c r="P43" s="30"/>
      <c r="Q43" s="57"/>
      <c r="R43" s="19"/>
      <c r="S43" s="20"/>
      <c r="T43" s="4"/>
    </row>
    <row r="44" spans="1:20" ht="18.75" customHeight="1" x14ac:dyDescent="0.25">
      <c r="A44" s="4"/>
      <c r="B44" s="103"/>
      <c r="C44" s="104"/>
      <c r="D44" s="69"/>
      <c r="E44" s="80"/>
      <c r="F44" s="81"/>
      <c r="G44" s="53"/>
      <c r="H44" s="3"/>
      <c r="I44" s="3"/>
      <c r="J44" s="27"/>
      <c r="K44" s="31"/>
      <c r="L44" s="19"/>
      <c r="M44" s="20"/>
      <c r="N44" s="55"/>
      <c r="O44" s="19"/>
      <c r="P44" s="30"/>
      <c r="Q44" s="57"/>
      <c r="R44" s="19"/>
      <c r="S44" s="20"/>
      <c r="T44" s="4"/>
    </row>
    <row r="45" spans="1:20" ht="18.75" customHeight="1" x14ac:dyDescent="0.25">
      <c r="A45" s="4"/>
      <c r="B45" s="103"/>
      <c r="C45" s="104"/>
      <c r="D45" s="69"/>
      <c r="E45" s="80"/>
      <c r="F45" s="81"/>
      <c r="G45" s="53"/>
      <c r="H45" s="3"/>
      <c r="I45" s="3"/>
      <c r="J45" s="27"/>
      <c r="K45" s="31"/>
      <c r="L45" s="19"/>
      <c r="M45" s="20"/>
      <c r="N45" s="55"/>
      <c r="O45" s="19"/>
      <c r="P45" s="30"/>
      <c r="Q45" s="57"/>
      <c r="R45" s="19"/>
      <c r="S45" s="20"/>
      <c r="T45" s="4"/>
    </row>
    <row r="46" spans="1:20" ht="18.75" customHeight="1" x14ac:dyDescent="0.25">
      <c r="A46" s="4"/>
      <c r="B46" s="103"/>
      <c r="C46" s="104"/>
      <c r="D46" s="69"/>
      <c r="E46" s="80"/>
      <c r="F46" s="81"/>
      <c r="G46" s="53"/>
      <c r="H46" s="3"/>
      <c r="I46" s="3"/>
      <c r="J46" s="27"/>
      <c r="K46" s="31"/>
      <c r="L46" s="19"/>
      <c r="M46" s="20"/>
      <c r="N46" s="55"/>
      <c r="O46" s="19"/>
      <c r="P46" s="30"/>
      <c r="Q46" s="57"/>
      <c r="R46" s="19"/>
      <c r="S46" s="20"/>
      <c r="T46" s="4"/>
    </row>
    <row r="47" spans="1:20" ht="18.75" customHeight="1" x14ac:dyDescent="0.25">
      <c r="B47" s="103"/>
      <c r="C47" s="104"/>
      <c r="D47" s="69"/>
      <c r="E47" s="80"/>
      <c r="F47" s="81"/>
      <c r="G47" s="53"/>
      <c r="H47" s="3"/>
      <c r="I47" s="3"/>
      <c r="J47" s="27"/>
      <c r="K47" s="31"/>
      <c r="L47" s="19"/>
      <c r="M47" s="20"/>
      <c r="N47" s="55"/>
      <c r="O47" s="19"/>
      <c r="P47" s="30"/>
      <c r="Q47" s="57"/>
      <c r="R47" s="19"/>
      <c r="S47" s="20"/>
    </row>
    <row r="48" spans="1:20" ht="18.75" customHeight="1" x14ac:dyDescent="0.25">
      <c r="B48" s="103"/>
      <c r="C48" s="104"/>
      <c r="D48" s="69"/>
      <c r="E48" s="80"/>
      <c r="F48" s="81"/>
      <c r="G48" s="53"/>
      <c r="H48" s="3"/>
      <c r="I48" s="3"/>
      <c r="J48" s="27"/>
      <c r="K48" s="31"/>
      <c r="L48" s="19"/>
      <c r="M48" s="20"/>
      <c r="N48" s="55"/>
      <c r="O48" s="19"/>
      <c r="P48" s="30"/>
      <c r="Q48" s="57"/>
      <c r="R48" s="19"/>
      <c r="S48" s="20"/>
    </row>
    <row r="49" spans="2:19" ht="18.75" customHeight="1" x14ac:dyDescent="0.25">
      <c r="B49" s="103"/>
      <c r="C49" s="104"/>
      <c r="D49" s="69"/>
      <c r="E49" s="80"/>
      <c r="F49" s="81"/>
      <c r="G49" s="53"/>
      <c r="H49" s="3"/>
      <c r="I49" s="3"/>
      <c r="J49" s="27"/>
      <c r="K49" s="31"/>
      <c r="L49" s="19"/>
      <c r="M49" s="20"/>
      <c r="N49" s="55"/>
      <c r="O49" s="19"/>
      <c r="P49" s="30"/>
      <c r="Q49" s="57"/>
      <c r="R49" s="19"/>
      <c r="S49" s="20"/>
    </row>
    <row r="50" spans="2:19" ht="18.75" customHeight="1" x14ac:dyDescent="0.25">
      <c r="B50" s="103"/>
      <c r="C50" s="104"/>
      <c r="D50" s="69"/>
      <c r="E50" s="80"/>
      <c r="F50" s="81"/>
      <c r="G50" s="53"/>
      <c r="H50" s="3"/>
      <c r="I50" s="3"/>
      <c r="J50" s="27"/>
      <c r="K50" s="31"/>
      <c r="L50" s="19"/>
      <c r="M50" s="20"/>
      <c r="N50" s="55"/>
      <c r="O50" s="19"/>
      <c r="P50" s="30"/>
      <c r="Q50" s="57"/>
      <c r="R50" s="19"/>
      <c r="S50" s="20"/>
    </row>
    <row r="51" spans="2:19" ht="18.75" customHeight="1" x14ac:dyDescent="0.25">
      <c r="B51" s="103"/>
      <c r="C51" s="104"/>
      <c r="D51" s="69"/>
      <c r="E51" s="80"/>
      <c r="F51" s="81"/>
      <c r="G51" s="53"/>
      <c r="H51" s="3"/>
      <c r="I51" s="3"/>
      <c r="J51" s="27"/>
      <c r="K51" s="31"/>
      <c r="L51" s="19"/>
      <c r="M51" s="20"/>
      <c r="N51" s="55"/>
      <c r="O51" s="19"/>
      <c r="P51" s="30"/>
      <c r="Q51" s="57"/>
      <c r="R51" s="19"/>
      <c r="S51" s="20"/>
    </row>
    <row r="52" spans="2:19" ht="18.75" customHeight="1" x14ac:dyDescent="0.25">
      <c r="B52" s="103"/>
      <c r="C52" s="104"/>
      <c r="D52" s="69"/>
      <c r="E52" s="80"/>
      <c r="F52" s="81"/>
      <c r="G52" s="53"/>
      <c r="H52" s="3"/>
      <c r="I52" s="3"/>
      <c r="J52" s="27"/>
      <c r="K52" s="31"/>
      <c r="L52" s="19"/>
      <c r="M52" s="20"/>
      <c r="N52" s="55"/>
      <c r="O52" s="19"/>
      <c r="P52" s="30"/>
      <c r="Q52" s="57"/>
      <c r="R52" s="19"/>
      <c r="S52" s="20"/>
    </row>
    <row r="53" spans="2:19" ht="18.75" customHeight="1" x14ac:dyDescent="0.25">
      <c r="B53" s="103"/>
      <c r="C53" s="104"/>
      <c r="D53" s="32" t="s">
        <v>33</v>
      </c>
      <c r="E53" s="41">
        <f>SUM(E44:F52)</f>
        <v>0</v>
      </c>
      <c r="F53" s="62"/>
      <c r="G53" s="39" t="s">
        <v>0</v>
      </c>
      <c r="H53" s="50">
        <f>SUM(H38:H52)</f>
        <v>0</v>
      </c>
      <c r="I53" s="41" t="e">
        <f>SUM(I38:I52)</f>
        <v>#DIV/0!</v>
      </c>
      <c r="J53" s="41">
        <f>SUM(J38:J52)</f>
        <v>0</v>
      </c>
      <c r="K53" s="41"/>
      <c r="L53" s="41">
        <f>SUM(L38:L52)</f>
        <v>0</v>
      </c>
      <c r="M53" s="42">
        <f>SUM(M38:M52)</f>
        <v>0</v>
      </c>
      <c r="N53" s="45" t="s">
        <v>0</v>
      </c>
      <c r="O53" s="61">
        <f>SUM(O38:O52)</f>
        <v>0</v>
      </c>
      <c r="P53" s="58">
        <f>SUM(P38:P52)</f>
        <v>0</v>
      </c>
      <c r="Q53" s="59"/>
      <c r="R53" s="44">
        <f>SUM(R38:R52)</f>
        <v>0</v>
      </c>
      <c r="S53" s="40">
        <f>SUM(S38:S52)</f>
        <v>0</v>
      </c>
    </row>
    <row r="54" spans="2:19" x14ac:dyDescent="0.25">
      <c r="B54" s="105"/>
      <c r="C54" s="106"/>
      <c r="D54" s="32" t="s">
        <v>32</v>
      </c>
      <c r="E54" s="41"/>
      <c r="F54" s="66" t="s">
        <v>55</v>
      </c>
      <c r="G54" s="107" t="s">
        <v>45</v>
      </c>
      <c r="H54" s="108"/>
      <c r="I54" s="109"/>
      <c r="J54" s="43">
        <f>H53+J53</f>
        <v>0</v>
      </c>
      <c r="K54" s="110"/>
      <c r="L54" s="111"/>
      <c r="M54" s="40">
        <f>L53+M53</f>
        <v>0</v>
      </c>
      <c r="N54" s="107" t="s">
        <v>53</v>
      </c>
      <c r="O54" s="109"/>
      <c r="P54" s="60">
        <f>P53+O53</f>
        <v>0</v>
      </c>
      <c r="Q54" s="112"/>
      <c r="R54" s="109"/>
      <c r="S54" s="40">
        <f>R53+S53</f>
        <v>0</v>
      </c>
    </row>
    <row r="55" spans="2:19" ht="14.25" x14ac:dyDescent="0.25">
      <c r="B55" s="89" t="s">
        <v>29</v>
      </c>
      <c r="C55" s="90"/>
      <c r="D55" s="65" t="s">
        <v>0</v>
      </c>
      <c r="E55" s="68">
        <f>E53+E54</f>
        <v>0</v>
      </c>
      <c r="F55" s="67"/>
      <c r="G55" s="91" t="s">
        <v>18</v>
      </c>
      <c r="H55" s="92"/>
      <c r="I55" s="93"/>
      <c r="J55" s="94"/>
      <c r="K55" s="94"/>
      <c r="L55" s="94"/>
      <c r="M55" s="94"/>
      <c r="N55" s="94"/>
      <c r="O55" s="94"/>
      <c r="P55" s="94"/>
      <c r="Q55" s="94"/>
      <c r="R55" s="94"/>
      <c r="S55" s="95"/>
    </row>
    <row r="56" spans="2:19" ht="21.95" customHeight="1" thickBot="1" x14ac:dyDescent="0.3">
      <c r="B56" s="89"/>
      <c r="C56" s="90"/>
      <c r="D56" s="96" t="s">
        <v>34</v>
      </c>
      <c r="E56" s="90"/>
      <c r="F56" s="51">
        <v>0</v>
      </c>
      <c r="G56" s="97" t="s">
        <v>18</v>
      </c>
      <c r="H56" s="98"/>
      <c r="I56" s="99"/>
      <c r="J56" s="100"/>
      <c r="K56" s="100"/>
      <c r="L56" s="100"/>
      <c r="M56" s="100"/>
      <c r="N56" s="100"/>
      <c r="O56" s="100"/>
      <c r="P56" s="100"/>
      <c r="Q56" s="100"/>
      <c r="R56" s="100"/>
      <c r="S56" s="101"/>
    </row>
    <row r="57" spans="2:19" ht="21.95" customHeight="1" thickTop="1" x14ac:dyDescent="0.25">
      <c r="B57" s="72"/>
      <c r="C57" s="73"/>
      <c r="D57" s="82" t="s">
        <v>31</v>
      </c>
      <c r="E57" s="83"/>
      <c r="F57" s="74">
        <f>E55-(F55+F56)</f>
        <v>0</v>
      </c>
      <c r="G57" s="84" t="s">
        <v>18</v>
      </c>
      <c r="H57" s="85"/>
      <c r="I57" s="86"/>
      <c r="J57" s="87"/>
      <c r="K57" s="87"/>
      <c r="L57" s="87"/>
      <c r="M57" s="87"/>
      <c r="N57" s="87"/>
      <c r="O57" s="87"/>
      <c r="P57" s="87"/>
      <c r="Q57" s="87"/>
      <c r="R57" s="87"/>
      <c r="S57" s="88"/>
    </row>
    <row r="58" spans="2:19" s="75" customFormat="1" ht="21.95" customHeight="1" x14ac:dyDescent="0.25"/>
    <row r="59" spans="2:19" ht="21.95" customHeight="1" x14ac:dyDescent="0.25">
      <c r="B59" s="63"/>
      <c r="C59" s="64"/>
      <c r="D59" s="69"/>
      <c r="E59" s="78"/>
      <c r="F59" s="79"/>
      <c r="G59" s="52"/>
      <c r="H59" s="27"/>
      <c r="I59" s="3" t="e">
        <f>H59/F77*100</f>
        <v>#DIV/0!</v>
      </c>
      <c r="J59" s="27"/>
      <c r="K59" s="36"/>
      <c r="L59" s="35"/>
      <c r="M59" s="38"/>
      <c r="N59" s="54"/>
      <c r="O59" s="28"/>
      <c r="P59" s="26"/>
      <c r="Q59" s="56"/>
      <c r="R59" s="28"/>
      <c r="S59" s="29"/>
    </row>
    <row r="60" spans="2:19" ht="14.25" x14ac:dyDescent="0.25">
      <c r="B60" s="102" t="s">
        <v>3</v>
      </c>
      <c r="C60" s="83"/>
      <c r="D60" s="69"/>
      <c r="E60" s="78"/>
      <c r="F60" s="79"/>
      <c r="G60" s="53"/>
      <c r="H60" s="3"/>
      <c r="I60" s="3"/>
      <c r="J60" s="27"/>
      <c r="K60" s="37"/>
      <c r="L60" s="19"/>
      <c r="M60" s="20"/>
      <c r="N60" s="55"/>
      <c r="O60" s="19"/>
      <c r="P60" s="30"/>
      <c r="Q60" s="57"/>
      <c r="R60" s="19"/>
      <c r="S60" s="20"/>
    </row>
    <row r="61" spans="2:19" ht="14.25" x14ac:dyDescent="0.25">
      <c r="B61" s="103"/>
      <c r="C61" s="104"/>
      <c r="D61" s="69"/>
      <c r="E61" s="78"/>
      <c r="F61" s="79"/>
      <c r="G61" s="53"/>
      <c r="H61" s="3"/>
      <c r="I61" s="3"/>
      <c r="J61" s="27"/>
      <c r="K61" s="37"/>
      <c r="L61" s="19"/>
      <c r="M61" s="20"/>
      <c r="N61" s="55"/>
      <c r="O61" s="19"/>
      <c r="P61" s="30"/>
      <c r="Q61" s="57"/>
      <c r="R61" s="19"/>
      <c r="S61" s="20"/>
    </row>
    <row r="62" spans="2:19" ht="17.100000000000001" customHeight="1" x14ac:dyDescent="0.25">
      <c r="B62" s="103"/>
      <c r="C62" s="104"/>
      <c r="D62" s="69"/>
      <c r="E62" s="78"/>
      <c r="F62" s="79"/>
      <c r="G62" s="53"/>
      <c r="H62" s="3"/>
      <c r="I62" s="3" t="e">
        <f>H62/F77*100</f>
        <v>#DIV/0!</v>
      </c>
      <c r="J62" s="27"/>
      <c r="K62" s="37"/>
      <c r="L62" s="19"/>
      <c r="M62" s="20"/>
      <c r="N62" s="55"/>
      <c r="O62" s="19"/>
      <c r="P62" s="30"/>
      <c r="Q62" s="57"/>
      <c r="R62" s="19"/>
      <c r="S62" s="20"/>
    </row>
    <row r="63" spans="2:19" s="2" customFormat="1" ht="14.25" x14ac:dyDescent="0.3">
      <c r="B63" s="103"/>
      <c r="C63" s="104"/>
      <c r="D63" s="69"/>
      <c r="E63" s="78"/>
      <c r="F63" s="79"/>
      <c r="G63" s="53"/>
      <c r="H63" s="3"/>
      <c r="I63" s="3"/>
      <c r="J63" s="27"/>
      <c r="K63" s="37"/>
      <c r="L63" s="19"/>
      <c r="M63" s="20"/>
      <c r="N63" s="55"/>
      <c r="O63" s="19"/>
      <c r="P63" s="30"/>
      <c r="Q63" s="57"/>
      <c r="R63" s="19"/>
      <c r="S63" s="20"/>
    </row>
    <row r="64" spans="2:19" ht="17.100000000000001" customHeight="1" x14ac:dyDescent="0.25">
      <c r="B64" s="103"/>
      <c r="C64" s="104"/>
      <c r="D64" s="69"/>
      <c r="E64" s="78"/>
      <c r="F64" s="79"/>
      <c r="G64" s="53"/>
      <c r="H64" s="3"/>
      <c r="I64" s="3"/>
      <c r="J64" s="27"/>
      <c r="K64" s="31"/>
      <c r="L64" s="19"/>
      <c r="M64" s="20"/>
      <c r="N64" s="55"/>
      <c r="O64" s="19"/>
      <c r="P64" s="30"/>
      <c r="Q64" s="57"/>
      <c r="R64" s="19"/>
      <c r="S64" s="20"/>
    </row>
    <row r="65" spans="2:19" ht="14.25" x14ac:dyDescent="0.25">
      <c r="B65" s="103"/>
      <c r="C65" s="104"/>
      <c r="D65" s="69"/>
      <c r="E65" s="78"/>
      <c r="F65" s="79"/>
      <c r="G65" s="53"/>
      <c r="H65" s="3"/>
      <c r="I65" s="3"/>
      <c r="J65" s="27"/>
      <c r="K65" s="31"/>
      <c r="L65" s="19"/>
      <c r="M65" s="20"/>
      <c r="N65" s="55"/>
      <c r="O65" s="19"/>
      <c r="P65" s="30"/>
      <c r="Q65" s="57"/>
      <c r="R65" s="19"/>
      <c r="S65" s="20"/>
    </row>
    <row r="66" spans="2:19" ht="14.25" x14ac:dyDescent="0.25">
      <c r="B66" s="103"/>
      <c r="C66" s="104"/>
      <c r="D66" s="69"/>
      <c r="E66" s="78"/>
      <c r="F66" s="79"/>
      <c r="G66" s="53"/>
      <c r="H66" s="3"/>
      <c r="I66" s="3"/>
      <c r="J66" s="27"/>
      <c r="K66" s="31"/>
      <c r="L66" s="19"/>
      <c r="M66" s="20"/>
      <c r="N66" s="55"/>
      <c r="O66" s="19"/>
      <c r="P66" s="30"/>
      <c r="Q66" s="57"/>
      <c r="R66" s="19"/>
      <c r="S66" s="20"/>
    </row>
    <row r="67" spans="2:19" ht="14.25" x14ac:dyDescent="0.25">
      <c r="B67" s="103"/>
      <c r="C67" s="104"/>
      <c r="D67" s="69"/>
      <c r="E67" s="78"/>
      <c r="F67" s="79"/>
      <c r="G67" s="53"/>
      <c r="H67" s="3"/>
      <c r="I67" s="3"/>
      <c r="J67" s="27"/>
      <c r="K67" s="31"/>
      <c r="L67" s="19"/>
      <c r="M67" s="20"/>
      <c r="N67" s="55"/>
      <c r="O67" s="19"/>
      <c r="P67" s="30"/>
      <c r="Q67" s="57"/>
      <c r="R67" s="19"/>
      <c r="S67" s="20"/>
    </row>
    <row r="68" spans="2:19" ht="14.25" x14ac:dyDescent="0.25">
      <c r="B68" s="103"/>
      <c r="C68" s="104"/>
      <c r="D68" s="69"/>
      <c r="E68" s="78"/>
      <c r="F68" s="79"/>
      <c r="G68" s="53"/>
      <c r="H68" s="3"/>
      <c r="I68" s="3"/>
      <c r="J68" s="27"/>
      <c r="K68" s="31"/>
      <c r="L68" s="19"/>
      <c r="M68" s="20"/>
      <c r="N68" s="55"/>
      <c r="O68" s="19"/>
      <c r="P68" s="30"/>
      <c r="Q68" s="57"/>
      <c r="R68" s="19"/>
      <c r="S68" s="20"/>
    </row>
    <row r="69" spans="2:19" ht="14.25" x14ac:dyDescent="0.25">
      <c r="B69" s="103"/>
      <c r="C69" s="104"/>
      <c r="D69" s="69"/>
      <c r="E69" s="78"/>
      <c r="F69" s="79"/>
      <c r="G69" s="53"/>
      <c r="H69" s="3"/>
      <c r="I69" s="3"/>
      <c r="J69" s="27"/>
      <c r="K69" s="31"/>
      <c r="L69" s="19"/>
      <c r="M69" s="20"/>
      <c r="N69" s="55"/>
      <c r="O69" s="19"/>
      <c r="P69" s="30"/>
      <c r="Q69" s="57"/>
      <c r="R69" s="19"/>
      <c r="S69" s="20"/>
    </row>
    <row r="70" spans="2:19" ht="14.25" x14ac:dyDescent="0.25">
      <c r="B70" s="103"/>
      <c r="C70" s="104"/>
      <c r="D70" s="69"/>
      <c r="E70" s="78"/>
      <c r="F70" s="79"/>
      <c r="G70" s="53"/>
      <c r="H70" s="3"/>
      <c r="I70" s="3"/>
      <c r="J70" s="27"/>
      <c r="K70" s="31"/>
      <c r="L70" s="19"/>
      <c r="M70" s="20"/>
      <c r="N70" s="55"/>
      <c r="O70" s="19"/>
      <c r="P70" s="30"/>
      <c r="Q70" s="57"/>
      <c r="R70" s="19"/>
      <c r="S70" s="20"/>
    </row>
    <row r="71" spans="2:19" ht="14.25" x14ac:dyDescent="0.25">
      <c r="B71" s="103"/>
      <c r="C71" s="104"/>
      <c r="D71" s="69"/>
      <c r="E71" s="78"/>
      <c r="F71" s="79"/>
      <c r="G71" s="53"/>
      <c r="H71" s="3"/>
      <c r="I71" s="3"/>
      <c r="J71" s="27"/>
      <c r="K71" s="31"/>
      <c r="L71" s="19"/>
      <c r="M71" s="20"/>
      <c r="N71" s="55"/>
      <c r="O71" s="19"/>
      <c r="P71" s="30"/>
      <c r="Q71" s="57"/>
      <c r="R71" s="19"/>
      <c r="S71" s="20"/>
    </row>
    <row r="72" spans="2:19" ht="14.25" x14ac:dyDescent="0.25">
      <c r="B72" s="103"/>
      <c r="C72" s="104"/>
      <c r="D72" s="69"/>
      <c r="E72" s="78"/>
      <c r="F72" s="79"/>
      <c r="G72" s="53"/>
      <c r="H72" s="3"/>
      <c r="I72" s="3"/>
      <c r="J72" s="27"/>
      <c r="K72" s="31"/>
      <c r="L72" s="19"/>
      <c r="M72" s="20"/>
      <c r="N72" s="55"/>
      <c r="O72" s="19"/>
      <c r="P72" s="30"/>
      <c r="Q72" s="57"/>
      <c r="R72" s="19"/>
      <c r="S72" s="20"/>
    </row>
    <row r="73" spans="2:19" ht="14.25" x14ac:dyDescent="0.25">
      <c r="B73" s="103"/>
      <c r="C73" s="104"/>
      <c r="D73" s="69"/>
      <c r="E73" s="78"/>
      <c r="F73" s="79"/>
      <c r="G73" s="53"/>
      <c r="H73" s="3"/>
      <c r="I73" s="3"/>
      <c r="J73" s="27"/>
      <c r="K73" s="31"/>
      <c r="L73" s="19"/>
      <c r="M73" s="20"/>
      <c r="N73" s="55"/>
      <c r="O73" s="19"/>
      <c r="P73" s="30"/>
      <c r="Q73" s="57"/>
      <c r="R73" s="19"/>
      <c r="S73" s="20"/>
    </row>
    <row r="74" spans="2:19" x14ac:dyDescent="0.25">
      <c r="B74" s="103"/>
      <c r="C74" s="104"/>
      <c r="D74" s="32" t="s">
        <v>33</v>
      </c>
      <c r="E74" s="41">
        <f>SUM(E65:F73)</f>
        <v>0</v>
      </c>
      <c r="F74" s="62"/>
      <c r="G74" s="39" t="s">
        <v>0</v>
      </c>
      <c r="H74" s="50">
        <f>SUM(H59:H73)</f>
        <v>0</v>
      </c>
      <c r="I74" s="41" t="e">
        <f>SUM(I59:I73)</f>
        <v>#DIV/0!</v>
      </c>
      <c r="J74" s="41">
        <f>SUM(J59:J73)</f>
        <v>0</v>
      </c>
      <c r="K74" s="41"/>
      <c r="L74" s="41">
        <f>SUM(L59:L73)</f>
        <v>0</v>
      </c>
      <c r="M74" s="42">
        <f>SUM(M59:M73)</f>
        <v>0</v>
      </c>
      <c r="N74" s="45" t="s">
        <v>0</v>
      </c>
      <c r="O74" s="61">
        <f>SUM(O59:O73)</f>
        <v>0</v>
      </c>
      <c r="P74" s="58">
        <f>SUM(P59:P73)</f>
        <v>0</v>
      </c>
      <c r="Q74" s="59"/>
      <c r="R74" s="44">
        <f>SUM(R59:R73)</f>
        <v>0</v>
      </c>
      <c r="S74" s="40">
        <f>SUM(S59:S73)</f>
        <v>0</v>
      </c>
    </row>
    <row r="75" spans="2:19" x14ac:dyDescent="0.25">
      <c r="B75" s="105"/>
      <c r="C75" s="106"/>
      <c r="D75" s="32" t="s">
        <v>32</v>
      </c>
      <c r="E75" s="41"/>
      <c r="F75" s="66" t="s">
        <v>55</v>
      </c>
      <c r="G75" s="107" t="s">
        <v>45</v>
      </c>
      <c r="H75" s="108"/>
      <c r="I75" s="109"/>
      <c r="J75" s="43">
        <f>H74+J74</f>
        <v>0</v>
      </c>
      <c r="K75" s="110"/>
      <c r="L75" s="111"/>
      <c r="M75" s="40">
        <f>L74+M74</f>
        <v>0</v>
      </c>
      <c r="N75" s="107" t="s">
        <v>53</v>
      </c>
      <c r="O75" s="109"/>
      <c r="P75" s="60">
        <f>P74+O74</f>
        <v>0</v>
      </c>
      <c r="Q75" s="112"/>
      <c r="R75" s="109"/>
      <c r="S75" s="40">
        <f>R74+S74</f>
        <v>0</v>
      </c>
    </row>
    <row r="76" spans="2:19" ht="14.25" x14ac:dyDescent="0.25">
      <c r="B76" s="89" t="s">
        <v>29</v>
      </c>
      <c r="C76" s="90"/>
      <c r="D76" s="65" t="s">
        <v>0</v>
      </c>
      <c r="E76" s="68">
        <f>E74+E75</f>
        <v>0</v>
      </c>
      <c r="F76" s="67"/>
      <c r="G76" s="91" t="s">
        <v>18</v>
      </c>
      <c r="H76" s="92"/>
      <c r="I76" s="93"/>
      <c r="J76" s="94"/>
      <c r="K76" s="94"/>
      <c r="L76" s="94"/>
      <c r="M76" s="94"/>
      <c r="N76" s="94"/>
      <c r="O76" s="94"/>
      <c r="P76" s="94"/>
      <c r="Q76" s="94"/>
      <c r="R76" s="94"/>
      <c r="S76" s="95"/>
    </row>
    <row r="77" spans="2:19" ht="15" thickBot="1" x14ac:dyDescent="0.3">
      <c r="B77" s="89"/>
      <c r="C77" s="90"/>
      <c r="D77" s="96" t="s">
        <v>34</v>
      </c>
      <c r="E77" s="90"/>
      <c r="F77" s="51">
        <v>0</v>
      </c>
      <c r="G77" s="97" t="s">
        <v>18</v>
      </c>
      <c r="H77" s="98"/>
      <c r="I77" s="99"/>
      <c r="J77" s="100"/>
      <c r="K77" s="100"/>
      <c r="L77" s="100"/>
      <c r="M77" s="100"/>
      <c r="N77" s="100"/>
      <c r="O77" s="100"/>
      <c r="P77" s="100"/>
      <c r="Q77" s="100"/>
      <c r="R77" s="100"/>
      <c r="S77" s="101"/>
    </row>
    <row r="78" spans="2:19" ht="15" thickTop="1" x14ac:dyDescent="0.25">
      <c r="B78" s="72"/>
      <c r="C78" s="73"/>
      <c r="D78" s="82" t="s">
        <v>31</v>
      </c>
      <c r="E78" s="83"/>
      <c r="F78" s="74">
        <f>E76-(F76+F77)</f>
        <v>0</v>
      </c>
      <c r="G78" s="84" t="s">
        <v>18</v>
      </c>
      <c r="H78" s="85"/>
      <c r="I78" s="86"/>
      <c r="J78" s="87"/>
      <c r="K78" s="87"/>
      <c r="L78" s="87"/>
      <c r="M78" s="87"/>
      <c r="N78" s="87"/>
      <c r="O78" s="87"/>
      <c r="P78" s="87"/>
      <c r="Q78" s="87"/>
      <c r="R78" s="87"/>
      <c r="S78" s="88"/>
    </row>
    <row r="79" spans="2:19" s="75" customFormat="1" x14ac:dyDescent="0.25"/>
  </sheetData>
  <mergeCells count="119">
    <mergeCell ref="B9:S10"/>
    <mergeCell ref="B12:S12"/>
    <mergeCell ref="R15:R16"/>
    <mergeCell ref="S15:S16"/>
    <mergeCell ref="I15:I16"/>
    <mergeCell ref="O15:O16"/>
    <mergeCell ref="E16:F16"/>
    <mergeCell ref="N33:O33"/>
    <mergeCell ref="Q33:R33"/>
    <mergeCell ref="G14:M14"/>
    <mergeCell ref="B14:F14"/>
    <mergeCell ref="N15:N16"/>
    <mergeCell ref="Q15:Q16"/>
    <mergeCell ref="M15:M16"/>
    <mergeCell ref="D15:D16"/>
    <mergeCell ref="G15:G16"/>
    <mergeCell ref="H15:H16"/>
    <mergeCell ref="K15:K16"/>
    <mergeCell ref="L15:L16"/>
    <mergeCell ref="E15:F15"/>
    <mergeCell ref="J15:J16"/>
    <mergeCell ref="B15:B16"/>
    <mergeCell ref="I35:S35"/>
    <mergeCell ref="I34:S34"/>
    <mergeCell ref="I36:S36"/>
    <mergeCell ref="D35:E35"/>
    <mergeCell ref="D36:E36"/>
    <mergeCell ref="G35:H35"/>
    <mergeCell ref="G36:H36"/>
    <mergeCell ref="B34:C34"/>
    <mergeCell ref="B18:C33"/>
    <mergeCell ref="G34:H34"/>
    <mergeCell ref="G33:I33"/>
    <mergeCell ref="K33:L33"/>
    <mergeCell ref="B35:C35"/>
    <mergeCell ref="A1:S1"/>
    <mergeCell ref="B2:S2"/>
    <mergeCell ref="F4:G4"/>
    <mergeCell ref="B13:F13"/>
    <mergeCell ref="A7:A36"/>
    <mergeCell ref="G13:S13"/>
    <mergeCell ref="C15:C16"/>
    <mergeCell ref="P15:P16"/>
    <mergeCell ref="N14:S14"/>
    <mergeCell ref="E21:F21"/>
    <mergeCell ref="E22:F22"/>
    <mergeCell ref="E23:F23"/>
    <mergeCell ref="E24:F24"/>
    <mergeCell ref="E17:F17"/>
    <mergeCell ref="E18:F18"/>
    <mergeCell ref="E19:F19"/>
    <mergeCell ref="E20:F20"/>
    <mergeCell ref="E29:F29"/>
    <mergeCell ref="E30:F30"/>
    <mergeCell ref="E31:F31"/>
    <mergeCell ref="E25:F25"/>
    <mergeCell ref="E26:F26"/>
    <mergeCell ref="E27:F27"/>
    <mergeCell ref="E28:F28"/>
    <mergeCell ref="B55:C55"/>
    <mergeCell ref="G55:H55"/>
    <mergeCell ref="I55:S55"/>
    <mergeCell ref="B56:C56"/>
    <mergeCell ref="G56:H56"/>
    <mergeCell ref="I56:S56"/>
    <mergeCell ref="D56:E56"/>
    <mergeCell ref="B39:C54"/>
    <mergeCell ref="G54:I54"/>
    <mergeCell ref="K54:L54"/>
    <mergeCell ref="N54:O54"/>
    <mergeCell ref="E42:F42"/>
    <mergeCell ref="E43:F43"/>
    <mergeCell ref="E44:F44"/>
    <mergeCell ref="E45:F45"/>
    <mergeCell ref="E46:F46"/>
    <mergeCell ref="E47:F47"/>
    <mergeCell ref="Q54:R54"/>
    <mergeCell ref="E48:F48"/>
    <mergeCell ref="E49:F49"/>
    <mergeCell ref="E50:F50"/>
    <mergeCell ref="E51:F51"/>
    <mergeCell ref="I57:S57"/>
    <mergeCell ref="B60:C75"/>
    <mergeCell ref="G75:I75"/>
    <mergeCell ref="K75:L75"/>
    <mergeCell ref="N75:O75"/>
    <mergeCell ref="Q75:R75"/>
    <mergeCell ref="D57:E57"/>
    <mergeCell ref="G57:H57"/>
    <mergeCell ref="E62:F62"/>
    <mergeCell ref="E71:F71"/>
    <mergeCell ref="E72:F72"/>
    <mergeCell ref="E73:F73"/>
    <mergeCell ref="E67:F67"/>
    <mergeCell ref="E68:F68"/>
    <mergeCell ref="E69:F69"/>
    <mergeCell ref="E70:F70"/>
    <mergeCell ref="D78:E78"/>
    <mergeCell ref="G78:H78"/>
    <mergeCell ref="I78:S78"/>
    <mergeCell ref="B76:C76"/>
    <mergeCell ref="G76:H76"/>
    <mergeCell ref="I76:S76"/>
    <mergeCell ref="B77:C77"/>
    <mergeCell ref="D77:E77"/>
    <mergeCell ref="G77:H77"/>
    <mergeCell ref="I77:S77"/>
    <mergeCell ref="E38:F38"/>
    <mergeCell ref="E39:F39"/>
    <mergeCell ref="E40:F40"/>
    <mergeCell ref="E41:F41"/>
    <mergeCell ref="E63:F63"/>
    <mergeCell ref="E64:F64"/>
    <mergeCell ref="E65:F65"/>
    <mergeCell ref="E66:F66"/>
    <mergeCell ref="E52:F52"/>
    <mergeCell ref="E59:F59"/>
    <mergeCell ref="E60:F60"/>
    <mergeCell ref="E61:F61"/>
  </mergeCells>
  <phoneticPr fontId="0" type="noConversion"/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7"/>
  <sheetViews>
    <sheetView workbookViewId="0">
      <selection activeCell="G32" sqref="G32"/>
    </sheetView>
  </sheetViews>
  <sheetFormatPr defaultRowHeight="13.5" x14ac:dyDescent="0.25"/>
  <cols>
    <col min="1" max="1" width="6.7109375" style="1" customWidth="1"/>
    <col min="2" max="2" width="3.85546875" style="1" customWidth="1"/>
    <col min="3" max="3" width="12.85546875" style="1" customWidth="1"/>
    <col min="4" max="4" width="20.5703125" style="1" bestFit="1" customWidth="1"/>
    <col min="5" max="6" width="11.85546875" style="1" customWidth="1"/>
    <col min="7" max="7" width="11" style="1" customWidth="1"/>
    <col min="8" max="8" width="11.85546875" style="1" customWidth="1"/>
    <col min="9" max="9" width="7.28515625" style="1" bestFit="1" customWidth="1"/>
    <col min="10" max="10" width="11.85546875" style="1" customWidth="1"/>
    <col min="11" max="11" width="9.28515625" style="1" customWidth="1"/>
    <col min="12" max="13" width="11.85546875" style="1" customWidth="1"/>
    <col min="14" max="14" width="9.28515625" style="1" customWidth="1"/>
    <col min="15" max="16" width="11.85546875" style="1" customWidth="1"/>
    <col min="17" max="17" width="11.7109375" style="1" bestFit="1" customWidth="1"/>
    <col min="18" max="19" width="11.85546875" style="1" customWidth="1"/>
    <col min="20" max="16384" width="9.140625" style="1"/>
  </cols>
  <sheetData>
    <row r="1" spans="1:20" ht="31.5" customHeight="1" x14ac:dyDescent="0.3">
      <c r="A1" s="113">
        <v>40544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4"/>
    </row>
    <row r="2" spans="1:20" ht="22.5" x14ac:dyDescent="0.25">
      <c r="A2" s="4"/>
      <c r="B2" s="114" t="s">
        <v>24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4"/>
    </row>
    <row r="3" spans="1:20" s="2" customFormat="1" ht="17.100000000000001" customHeight="1" x14ac:dyDescent="0.3">
      <c r="A3" s="118"/>
      <c r="B3" s="128" t="s">
        <v>56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5"/>
    </row>
    <row r="4" spans="1:20" s="2" customFormat="1" ht="18.75" customHeight="1" x14ac:dyDescent="0.3">
      <c r="A4" s="11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7"/>
    </row>
    <row r="5" spans="1:20" s="2" customFormat="1" ht="17.100000000000001" customHeight="1" x14ac:dyDescent="0.3">
      <c r="A5" s="118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18"/>
    </row>
    <row r="6" spans="1:20" ht="18.75" customHeight="1" thickBot="1" x14ac:dyDescent="0.3">
      <c r="A6" s="118"/>
      <c r="B6" s="129" t="s">
        <v>57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4"/>
    </row>
    <row r="7" spans="1:20" ht="18.75" customHeight="1" thickTop="1" thickBot="1" x14ac:dyDescent="0.3">
      <c r="A7" s="118"/>
      <c r="B7" s="116" t="s">
        <v>8</v>
      </c>
      <c r="C7" s="117"/>
      <c r="D7" s="117"/>
      <c r="E7" s="117"/>
      <c r="F7" s="117"/>
      <c r="G7" s="119" t="s">
        <v>9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20"/>
      <c r="T7" s="4"/>
    </row>
    <row r="8" spans="1:20" ht="14.25" thickTop="1" x14ac:dyDescent="0.25">
      <c r="A8" s="118"/>
      <c r="B8" s="138" t="s">
        <v>19</v>
      </c>
      <c r="C8" s="139"/>
      <c r="D8" s="139"/>
      <c r="E8" s="139"/>
      <c r="F8" s="140"/>
      <c r="G8" s="136" t="s">
        <v>35</v>
      </c>
      <c r="H8" s="136"/>
      <c r="I8" s="136"/>
      <c r="J8" s="136"/>
      <c r="K8" s="136"/>
      <c r="L8" s="136"/>
      <c r="M8" s="137"/>
      <c r="N8" s="125" t="s">
        <v>20</v>
      </c>
      <c r="O8" s="126"/>
      <c r="P8" s="126"/>
      <c r="Q8" s="126"/>
      <c r="R8" s="126"/>
      <c r="S8" s="127"/>
      <c r="T8" s="4"/>
    </row>
    <row r="9" spans="1:20" ht="56.25" customHeight="1" x14ac:dyDescent="0.25">
      <c r="A9" s="118"/>
      <c r="B9" s="154" t="s">
        <v>22</v>
      </c>
      <c r="C9" s="121"/>
      <c r="D9" s="145" t="s">
        <v>12</v>
      </c>
      <c r="E9" s="82" t="s">
        <v>4</v>
      </c>
      <c r="F9" s="152"/>
      <c r="G9" s="147" t="s">
        <v>30</v>
      </c>
      <c r="H9" s="132" t="s">
        <v>36</v>
      </c>
      <c r="I9" s="132" t="s">
        <v>23</v>
      </c>
      <c r="J9" s="132" t="s">
        <v>37</v>
      </c>
      <c r="K9" s="149" t="s">
        <v>39</v>
      </c>
      <c r="L9" s="151" t="s">
        <v>7</v>
      </c>
      <c r="M9" s="143" t="s">
        <v>38</v>
      </c>
      <c r="N9" s="141" t="s">
        <v>3</v>
      </c>
      <c r="O9" s="123" t="s">
        <v>48</v>
      </c>
      <c r="P9" s="123" t="s">
        <v>27</v>
      </c>
      <c r="Q9" s="123" t="s">
        <v>10</v>
      </c>
      <c r="R9" s="123" t="s">
        <v>47</v>
      </c>
      <c r="S9" s="130" t="s">
        <v>38</v>
      </c>
      <c r="T9" s="4"/>
    </row>
    <row r="10" spans="1:20" x14ac:dyDescent="0.25">
      <c r="A10" s="118"/>
      <c r="B10" s="155"/>
      <c r="C10" s="122"/>
      <c r="D10" s="146"/>
      <c r="E10" s="134" t="s">
        <v>28</v>
      </c>
      <c r="F10" s="135"/>
      <c r="G10" s="148"/>
      <c r="H10" s="133"/>
      <c r="I10" s="133"/>
      <c r="J10" s="153"/>
      <c r="K10" s="150"/>
      <c r="L10" s="133"/>
      <c r="M10" s="144"/>
      <c r="N10" s="142"/>
      <c r="O10" s="124"/>
      <c r="P10" s="124"/>
      <c r="Q10" s="124"/>
      <c r="R10" s="124"/>
      <c r="S10" s="131"/>
      <c r="T10" s="4"/>
    </row>
    <row r="11" spans="1:20" ht="18.75" customHeight="1" x14ac:dyDescent="0.25">
      <c r="A11" s="118"/>
      <c r="B11" s="63" t="s">
        <v>26</v>
      </c>
      <c r="C11" s="64"/>
      <c r="D11" s="69" t="s">
        <v>14</v>
      </c>
      <c r="E11" s="80">
        <v>80000</v>
      </c>
      <c r="F11" s="81"/>
      <c r="G11" s="52" t="s">
        <v>5</v>
      </c>
      <c r="H11" s="27">
        <v>11000</v>
      </c>
      <c r="I11" s="3">
        <f>H11/F29*100</f>
        <v>55.000000000000007</v>
      </c>
      <c r="J11" s="27">
        <v>5000</v>
      </c>
      <c r="K11" s="36" t="s">
        <v>40</v>
      </c>
      <c r="L11" s="35">
        <v>3000</v>
      </c>
      <c r="M11" s="38">
        <v>6500</v>
      </c>
      <c r="N11" s="54" t="s">
        <v>46</v>
      </c>
      <c r="O11" s="28">
        <v>1500</v>
      </c>
      <c r="P11" s="26">
        <v>2500</v>
      </c>
      <c r="Q11" s="56" t="s">
        <v>50</v>
      </c>
      <c r="R11" s="28">
        <v>2250</v>
      </c>
      <c r="S11" s="29">
        <v>1000</v>
      </c>
      <c r="T11" s="4"/>
    </row>
    <row r="12" spans="1:20" ht="18.75" customHeight="1" x14ac:dyDescent="0.25">
      <c r="A12" s="118"/>
      <c r="B12" s="102" t="s">
        <v>13</v>
      </c>
      <c r="C12" s="83"/>
      <c r="D12" s="69" t="s">
        <v>15</v>
      </c>
      <c r="E12" s="80">
        <v>200</v>
      </c>
      <c r="F12" s="81"/>
      <c r="G12" s="53"/>
      <c r="H12" s="3"/>
      <c r="I12" s="3"/>
      <c r="J12" s="27"/>
      <c r="K12" s="37" t="s">
        <v>41</v>
      </c>
      <c r="L12" s="19">
        <v>2500</v>
      </c>
      <c r="M12" s="20"/>
      <c r="N12" s="55"/>
      <c r="O12" s="19"/>
      <c r="P12" s="30"/>
      <c r="Q12" s="57" t="s">
        <v>51</v>
      </c>
      <c r="R12" s="19">
        <v>750</v>
      </c>
      <c r="S12" s="20"/>
      <c r="T12" s="4"/>
    </row>
    <row r="13" spans="1:20" ht="18.75" customHeight="1" x14ac:dyDescent="0.25">
      <c r="A13" s="118"/>
      <c r="B13" s="103"/>
      <c r="C13" s="104"/>
      <c r="D13" s="69" t="s">
        <v>16</v>
      </c>
      <c r="E13" s="80">
        <v>300</v>
      </c>
      <c r="F13" s="81"/>
      <c r="G13" s="53"/>
      <c r="H13" s="3"/>
      <c r="I13" s="3"/>
      <c r="J13" s="27"/>
      <c r="K13" s="37" t="s">
        <v>42</v>
      </c>
      <c r="L13" s="19">
        <v>4000</v>
      </c>
      <c r="M13" s="20"/>
      <c r="N13" s="55" t="s">
        <v>49</v>
      </c>
      <c r="O13" s="19">
        <v>500</v>
      </c>
      <c r="P13" s="30">
        <v>1000</v>
      </c>
      <c r="Q13" s="57" t="s">
        <v>52</v>
      </c>
      <c r="R13" s="19">
        <v>1500</v>
      </c>
      <c r="S13" s="20">
        <v>0</v>
      </c>
      <c r="T13" s="4"/>
    </row>
    <row r="14" spans="1:20" ht="18.75" customHeight="1" x14ac:dyDescent="0.25">
      <c r="A14" s="118"/>
      <c r="B14" s="103"/>
      <c r="C14" s="104"/>
      <c r="D14" s="69" t="s">
        <v>17</v>
      </c>
      <c r="E14" s="80">
        <v>9000</v>
      </c>
      <c r="F14" s="81"/>
      <c r="G14" s="53" t="s">
        <v>6</v>
      </c>
      <c r="H14" s="3">
        <v>7000</v>
      </c>
      <c r="I14" s="3">
        <f>H14/F29*100</f>
        <v>35</v>
      </c>
      <c r="J14" s="27"/>
      <c r="K14" s="37" t="s">
        <v>43</v>
      </c>
      <c r="L14" s="19">
        <v>2250</v>
      </c>
      <c r="M14" s="20">
        <v>1250</v>
      </c>
      <c r="N14" s="55"/>
      <c r="O14" s="19"/>
      <c r="P14" s="30"/>
      <c r="Q14" s="57"/>
      <c r="R14" s="19"/>
      <c r="S14" s="20"/>
      <c r="T14" s="4"/>
    </row>
    <row r="15" spans="1:20" ht="18.75" customHeight="1" x14ac:dyDescent="0.25">
      <c r="A15" s="118"/>
      <c r="B15" s="103"/>
      <c r="C15" s="104"/>
      <c r="D15" s="69"/>
      <c r="E15" s="80"/>
      <c r="F15" s="81"/>
      <c r="G15" s="53"/>
      <c r="H15" s="3"/>
      <c r="I15" s="3"/>
      <c r="J15" s="27"/>
      <c r="K15" s="37" t="s">
        <v>44</v>
      </c>
      <c r="L15" s="19">
        <v>3500</v>
      </c>
      <c r="M15" s="20"/>
      <c r="N15" s="55"/>
      <c r="O15" s="19"/>
      <c r="P15" s="30"/>
      <c r="Q15" s="57"/>
      <c r="R15" s="19"/>
      <c r="S15" s="20"/>
      <c r="T15" s="4"/>
    </row>
    <row r="16" spans="1:20" ht="18.75" customHeight="1" x14ac:dyDescent="0.25">
      <c r="A16" s="118"/>
      <c r="B16" s="103"/>
      <c r="C16" s="104"/>
      <c r="D16" s="69"/>
      <c r="E16" s="80"/>
      <c r="F16" s="81"/>
      <c r="G16" s="53"/>
      <c r="H16" s="3"/>
      <c r="I16" s="3"/>
      <c r="J16" s="27"/>
      <c r="K16" s="31"/>
      <c r="L16" s="19"/>
      <c r="M16" s="20"/>
      <c r="N16" s="55"/>
      <c r="O16" s="19"/>
      <c r="P16" s="30"/>
      <c r="Q16" s="57"/>
      <c r="R16" s="19"/>
      <c r="S16" s="20"/>
      <c r="T16" s="4"/>
    </row>
    <row r="17" spans="1:20" ht="18.75" customHeight="1" x14ac:dyDescent="0.25">
      <c r="A17" s="118"/>
      <c r="B17" s="103"/>
      <c r="C17" s="104"/>
      <c r="D17" s="69"/>
      <c r="E17" s="80"/>
      <c r="F17" s="81"/>
      <c r="G17" s="53"/>
      <c r="H17" s="3"/>
      <c r="I17" s="3"/>
      <c r="J17" s="27"/>
      <c r="K17" s="31"/>
      <c r="L17" s="19"/>
      <c r="M17" s="20"/>
      <c r="N17" s="55"/>
      <c r="O17" s="19"/>
      <c r="P17" s="30"/>
      <c r="Q17" s="57"/>
      <c r="R17" s="19"/>
      <c r="S17" s="20"/>
      <c r="T17" s="4"/>
    </row>
    <row r="18" spans="1:20" ht="18.75" customHeight="1" x14ac:dyDescent="0.25">
      <c r="A18" s="118"/>
      <c r="B18" s="103"/>
      <c r="C18" s="104"/>
      <c r="D18" s="69"/>
      <c r="E18" s="80"/>
      <c r="F18" s="81"/>
      <c r="G18" s="53"/>
      <c r="H18" s="3"/>
      <c r="I18" s="3"/>
      <c r="J18" s="27"/>
      <c r="K18" s="31"/>
      <c r="L18" s="19"/>
      <c r="M18" s="20"/>
      <c r="N18" s="55"/>
      <c r="O18" s="19"/>
      <c r="P18" s="30"/>
      <c r="Q18" s="57"/>
      <c r="R18" s="19"/>
      <c r="S18" s="20"/>
      <c r="T18" s="4"/>
    </row>
    <row r="19" spans="1:20" ht="18.75" customHeight="1" x14ac:dyDescent="0.25">
      <c r="A19" s="118"/>
      <c r="B19" s="103"/>
      <c r="C19" s="104"/>
      <c r="D19" s="69"/>
      <c r="E19" s="80"/>
      <c r="F19" s="81"/>
      <c r="G19" s="53"/>
      <c r="H19" s="3"/>
      <c r="I19" s="3"/>
      <c r="J19" s="27"/>
      <c r="K19" s="31"/>
      <c r="L19" s="19"/>
      <c r="M19" s="20"/>
      <c r="N19" s="55"/>
      <c r="O19" s="19"/>
      <c r="P19" s="30"/>
      <c r="Q19" s="57"/>
      <c r="R19" s="19"/>
      <c r="S19" s="20"/>
      <c r="T19" s="4"/>
    </row>
    <row r="20" spans="1:20" ht="18.75" customHeight="1" x14ac:dyDescent="0.25">
      <c r="A20" s="118"/>
      <c r="B20" s="103"/>
      <c r="C20" s="104"/>
      <c r="D20" s="69"/>
      <c r="E20" s="80"/>
      <c r="F20" s="81"/>
      <c r="G20" s="53"/>
      <c r="H20" s="3"/>
      <c r="I20" s="3"/>
      <c r="J20" s="27"/>
      <c r="K20" s="31"/>
      <c r="L20" s="19"/>
      <c r="M20" s="20"/>
      <c r="N20" s="55"/>
      <c r="O20" s="19"/>
      <c r="P20" s="30"/>
      <c r="Q20" s="57"/>
      <c r="R20" s="19"/>
      <c r="S20" s="20"/>
      <c r="T20" s="4"/>
    </row>
    <row r="21" spans="1:20" ht="18.75" customHeight="1" x14ac:dyDescent="0.25">
      <c r="A21" s="118"/>
      <c r="B21" s="103"/>
      <c r="C21" s="104"/>
      <c r="D21" s="69"/>
      <c r="E21" s="80"/>
      <c r="F21" s="81"/>
      <c r="G21" s="53"/>
      <c r="H21" s="3"/>
      <c r="I21" s="3"/>
      <c r="J21" s="27"/>
      <c r="K21" s="31"/>
      <c r="L21" s="19"/>
      <c r="M21" s="20"/>
      <c r="N21" s="55"/>
      <c r="O21" s="19"/>
      <c r="P21" s="30"/>
      <c r="Q21" s="57"/>
      <c r="R21" s="19"/>
      <c r="S21" s="20"/>
      <c r="T21" s="4"/>
    </row>
    <row r="22" spans="1:20" ht="18.75" customHeight="1" x14ac:dyDescent="0.25">
      <c r="A22" s="118"/>
      <c r="B22" s="103"/>
      <c r="C22" s="104"/>
      <c r="D22" s="69"/>
      <c r="E22" s="80"/>
      <c r="F22" s="81"/>
      <c r="G22" s="53"/>
      <c r="H22" s="3"/>
      <c r="I22" s="3"/>
      <c r="J22" s="27"/>
      <c r="K22" s="31"/>
      <c r="L22" s="19"/>
      <c r="M22" s="20"/>
      <c r="N22" s="55"/>
      <c r="O22" s="19"/>
      <c r="P22" s="30"/>
      <c r="Q22" s="57"/>
      <c r="R22" s="19"/>
      <c r="S22" s="20"/>
      <c r="T22" s="4"/>
    </row>
    <row r="23" spans="1:20" ht="18.75" customHeight="1" x14ac:dyDescent="0.25">
      <c r="A23" s="118"/>
      <c r="B23" s="103"/>
      <c r="C23" s="104"/>
      <c r="D23" s="69"/>
      <c r="E23" s="80"/>
      <c r="F23" s="81"/>
      <c r="G23" s="53"/>
      <c r="H23" s="3"/>
      <c r="I23" s="3"/>
      <c r="J23" s="27"/>
      <c r="K23" s="31"/>
      <c r="L23" s="19"/>
      <c r="M23" s="20"/>
      <c r="N23" s="55"/>
      <c r="O23" s="19"/>
      <c r="P23" s="30"/>
      <c r="Q23" s="57"/>
      <c r="R23" s="19"/>
      <c r="S23" s="20"/>
      <c r="T23" s="4"/>
    </row>
    <row r="24" spans="1:20" ht="18.75" customHeight="1" x14ac:dyDescent="0.25">
      <c r="A24" s="118"/>
      <c r="B24" s="103"/>
      <c r="C24" s="104"/>
      <c r="D24" s="69"/>
      <c r="E24" s="80"/>
      <c r="F24" s="81"/>
      <c r="G24" s="53"/>
      <c r="H24" s="3"/>
      <c r="I24" s="3"/>
      <c r="J24" s="27"/>
      <c r="K24" s="31"/>
      <c r="L24" s="19"/>
      <c r="M24" s="20"/>
      <c r="N24" s="55"/>
      <c r="O24" s="19"/>
      <c r="P24" s="30"/>
      <c r="Q24" s="57"/>
      <c r="R24" s="19"/>
      <c r="S24" s="20"/>
      <c r="T24" s="4"/>
    </row>
    <row r="25" spans="1:20" ht="18.75" customHeight="1" x14ac:dyDescent="0.25">
      <c r="A25" s="118"/>
      <c r="B25" s="103"/>
      <c r="C25" s="104"/>
      <c r="D25" s="69"/>
      <c r="E25" s="80"/>
      <c r="F25" s="81"/>
      <c r="G25" s="53"/>
      <c r="H25" s="3"/>
      <c r="I25" s="3"/>
      <c r="J25" s="27"/>
      <c r="K25" s="31"/>
      <c r="L25" s="19"/>
      <c r="M25" s="20"/>
      <c r="N25" s="55"/>
      <c r="O25" s="19"/>
      <c r="P25" s="30"/>
      <c r="Q25" s="57"/>
      <c r="R25" s="19"/>
      <c r="S25" s="20"/>
      <c r="T25" s="4"/>
    </row>
    <row r="26" spans="1:20" ht="18.75" customHeight="1" x14ac:dyDescent="0.25">
      <c r="A26" s="118"/>
      <c r="B26" s="103"/>
      <c r="C26" s="104"/>
      <c r="D26" s="32" t="s">
        <v>33</v>
      </c>
      <c r="E26" s="41">
        <f>SUM(E11:E25)</f>
        <v>89500</v>
      </c>
      <c r="F26" s="62"/>
      <c r="G26" s="39" t="s">
        <v>0</v>
      </c>
      <c r="H26" s="50">
        <f>SUM(H11:H25)</f>
        <v>18000</v>
      </c>
      <c r="I26" s="41">
        <f>SUM(I11:I25)</f>
        <v>90</v>
      </c>
      <c r="J26" s="41">
        <f>SUM(J11:J25)</f>
        <v>5000</v>
      </c>
      <c r="K26" s="41"/>
      <c r="L26" s="41">
        <f>SUM(L11:L25)</f>
        <v>15250</v>
      </c>
      <c r="M26" s="42">
        <f>SUM(M11:M25)</f>
        <v>7750</v>
      </c>
      <c r="N26" s="45" t="s">
        <v>0</v>
      </c>
      <c r="O26" s="61">
        <f>SUM(O11:O25)</f>
        <v>2000</v>
      </c>
      <c r="P26" s="58">
        <f>SUM(P11:P25)</f>
        <v>3500</v>
      </c>
      <c r="Q26" s="59"/>
      <c r="R26" s="44">
        <f>SUM(R11:R25)</f>
        <v>4500</v>
      </c>
      <c r="S26" s="40">
        <f>SUM(S11:S25)</f>
        <v>1000</v>
      </c>
      <c r="T26" s="4"/>
    </row>
    <row r="27" spans="1:20" ht="18.75" customHeight="1" x14ac:dyDescent="0.25">
      <c r="A27" s="118"/>
      <c r="B27" s="105"/>
      <c r="C27" s="106"/>
      <c r="D27" s="32" t="s">
        <v>32</v>
      </c>
      <c r="E27" s="41">
        <v>5000</v>
      </c>
      <c r="F27" s="66" t="s">
        <v>55</v>
      </c>
      <c r="G27" s="107" t="s">
        <v>45</v>
      </c>
      <c r="H27" s="108"/>
      <c r="I27" s="109"/>
      <c r="J27" s="43">
        <f>H26+J26</f>
        <v>23000</v>
      </c>
      <c r="K27" s="110"/>
      <c r="L27" s="111"/>
      <c r="M27" s="40">
        <f>L26+M26</f>
        <v>23000</v>
      </c>
      <c r="N27" s="107" t="s">
        <v>53</v>
      </c>
      <c r="O27" s="109"/>
      <c r="P27" s="60">
        <f>P26+O26</f>
        <v>5500</v>
      </c>
      <c r="Q27" s="112"/>
      <c r="R27" s="109"/>
      <c r="S27" s="40">
        <f>R26+S26</f>
        <v>5500</v>
      </c>
      <c r="T27" s="4"/>
    </row>
    <row r="28" spans="1:20" ht="18.75" customHeight="1" x14ac:dyDescent="0.25">
      <c r="A28" s="118"/>
      <c r="B28" s="89" t="s">
        <v>29</v>
      </c>
      <c r="C28" s="90"/>
      <c r="D28" s="65" t="s">
        <v>0</v>
      </c>
      <c r="E28" s="68">
        <f>E26+E27</f>
        <v>94500</v>
      </c>
      <c r="F28" s="67">
        <v>1000</v>
      </c>
      <c r="G28" s="91" t="s">
        <v>18</v>
      </c>
      <c r="H28" s="92"/>
      <c r="I28" s="93" t="s">
        <v>54</v>
      </c>
      <c r="J28" s="94"/>
      <c r="K28" s="94"/>
      <c r="L28" s="94"/>
      <c r="M28" s="94"/>
      <c r="N28" s="94"/>
      <c r="O28" s="94"/>
      <c r="P28" s="94"/>
      <c r="Q28" s="94"/>
      <c r="R28" s="94"/>
      <c r="S28" s="95"/>
      <c r="T28" s="4"/>
    </row>
    <row r="29" spans="1:20" ht="18.75" customHeight="1" thickBot="1" x14ac:dyDescent="0.3">
      <c r="A29" s="118"/>
      <c r="B29" s="89" t="s">
        <v>11</v>
      </c>
      <c r="C29" s="90"/>
      <c r="D29" s="96" t="s">
        <v>34</v>
      </c>
      <c r="E29" s="90"/>
      <c r="F29" s="51">
        <v>20000</v>
      </c>
      <c r="G29" s="97" t="s">
        <v>18</v>
      </c>
      <c r="H29" s="98"/>
      <c r="I29" s="99"/>
      <c r="J29" s="100"/>
      <c r="K29" s="100"/>
      <c r="L29" s="100"/>
      <c r="M29" s="100"/>
      <c r="N29" s="100"/>
      <c r="O29" s="100"/>
      <c r="P29" s="100"/>
      <c r="Q29" s="100"/>
      <c r="R29" s="100"/>
      <c r="S29" s="101"/>
      <c r="T29" s="4"/>
    </row>
    <row r="30" spans="1:20" ht="18.75" customHeight="1" thickTop="1" thickBot="1" x14ac:dyDescent="0.3">
      <c r="A30" s="118"/>
      <c r="B30" s="33"/>
      <c r="C30" s="34"/>
      <c r="D30" s="82" t="s">
        <v>31</v>
      </c>
      <c r="E30" s="83"/>
      <c r="F30" s="46">
        <f>E28-(F28+F29)</f>
        <v>73500</v>
      </c>
      <c r="G30" s="84" t="s">
        <v>18</v>
      </c>
      <c r="H30" s="85"/>
      <c r="I30" s="156"/>
      <c r="J30" s="157"/>
      <c r="K30" s="157"/>
      <c r="L30" s="157"/>
      <c r="M30" s="157"/>
      <c r="N30" s="157"/>
      <c r="O30" s="157"/>
      <c r="P30" s="157"/>
      <c r="Q30" s="157"/>
      <c r="R30" s="157"/>
      <c r="S30" s="158"/>
      <c r="T30" s="4"/>
    </row>
    <row r="31" spans="1:20" ht="18.75" customHeight="1" thickTop="1" x14ac:dyDescent="0.25">
      <c r="A31" s="71"/>
      <c r="B31" s="47"/>
      <c r="C31" s="4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"/>
    </row>
    <row r="32" spans="1:20" ht="18.7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18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8.7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ht="18.7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ht="18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ht="18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ht="18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18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ht="18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ht="18.75" customHeight="1" x14ac:dyDescent="0.25"/>
    <row r="42" spans="1:20" ht="18.75" customHeight="1" x14ac:dyDescent="0.25"/>
    <row r="57" s="2" customFormat="1" ht="14.25" x14ac:dyDescent="0.3"/>
  </sheetData>
  <mergeCells count="58">
    <mergeCell ref="A1:S1"/>
    <mergeCell ref="B2:S2"/>
    <mergeCell ref="A3:A30"/>
    <mergeCell ref="B3:S4"/>
    <mergeCell ref="B6:S6"/>
    <mergeCell ref="B7:F7"/>
    <mergeCell ref="G7:S7"/>
    <mergeCell ref="B8:F8"/>
    <mergeCell ref="G8:M8"/>
    <mergeCell ref="N8:S8"/>
    <mergeCell ref="I9:I10"/>
    <mergeCell ref="J9:J10"/>
    <mergeCell ref="B9:B10"/>
    <mergeCell ref="C9:C10"/>
    <mergeCell ref="D9:D10"/>
    <mergeCell ref="E9:F9"/>
    <mergeCell ref="S9:S10"/>
    <mergeCell ref="B12:C27"/>
    <mergeCell ref="G27:I27"/>
    <mergeCell ref="K27:L27"/>
    <mergeCell ref="N27:O27"/>
    <mergeCell ref="Q27:R27"/>
    <mergeCell ref="L9:L10"/>
    <mergeCell ref="M9:M10"/>
    <mergeCell ref="G9:G10"/>
    <mergeCell ref="H9:H10"/>
    <mergeCell ref="N9:N10"/>
    <mergeCell ref="O9:O10"/>
    <mergeCell ref="P9:P10"/>
    <mergeCell ref="Q9:Q10"/>
    <mergeCell ref="K9:K10"/>
    <mergeCell ref="R9:R10"/>
    <mergeCell ref="D30:E30"/>
    <mergeCell ref="G30:H30"/>
    <mergeCell ref="I30:S30"/>
    <mergeCell ref="I29:S29"/>
    <mergeCell ref="B28:C28"/>
    <mergeCell ref="G28:H28"/>
    <mergeCell ref="B29:C29"/>
    <mergeCell ref="D29:E29"/>
    <mergeCell ref="G29:H29"/>
    <mergeCell ref="I28:S28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23:F23"/>
    <mergeCell ref="E24:F24"/>
    <mergeCell ref="E25:F25"/>
    <mergeCell ref="E19:F19"/>
    <mergeCell ref="E20:F20"/>
    <mergeCell ref="E21:F21"/>
    <mergeCell ref="E22:F22"/>
  </mergeCells>
  <phoneticPr fontId="0" type="noConversion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Örnek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Haşmet YALTIRAK</dc:creator>
  <cp:lastPrinted>2007-07-25T13:20:49Z</cp:lastPrinted>
  <dcterms:created xsi:type="dcterms:W3CDTF">2000-08-25T01:59:39Z</dcterms:created>
  <dcterms:modified xsi:type="dcterms:W3CDTF">2013-04-24T06:42:35Z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TC060888761055</vt:lpwstr>
  </property>
</Properties>
</file>